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0" documentId="13_ncr:1_{A4BFC4E2-D452-4F54-B69F-225C630F5CF5}" xr6:coauthVersionLast="47" xr6:coauthVersionMax="47" xr10:uidLastSave="{00000000-0000-0000-0000-000000000000}"/>
  <bookViews>
    <workbookView xWindow="-120" yWindow="-120" windowWidth="29040" windowHeight="15840" tabRatio="848" xr2:uid="{1CEF5198-7F2F-4265-AF5F-2414F5B7AE3B}"/>
  </bookViews>
  <sheets>
    <sheet name="About" sheetId="8" r:id="rId1"/>
    <sheet name="SBR1 Transactions &amp; Errors" sheetId="5" r:id="rId2"/>
    <sheet name="SBR2 Transactions" sheetId="6" r:id="rId3"/>
    <sheet name="SBR2 Errors" sheetId="7" r:id="rId4"/>
  </sheets>
  <externalReferences>
    <externalReference r:id="rId5"/>
  </externalReferences>
  <definedNames>
    <definedName name="_xlnm._FilterDatabase" localSheetId="1" hidden="1">'SBR1 Transactions &amp; Errors'!$E$2:$I$2</definedName>
    <definedName name="_xlnm._FilterDatabase" localSheetId="3" hidden="1">'SBR2 Errors'!$A$2:$K$2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6" l="1" a="1"/>
  <c r="F6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<sst xmlns="http://schemas.openxmlformats.org/spreadsheetml/2006/main" count="301" uniqueCount="159">
  <si>
    <t>SBR1 Transactions</t>
  </si>
  <si>
    <t>SBR1 - Errors</t>
  </si>
  <si>
    <t xml:space="preserve">Tax Time Services </t>
  </si>
  <si>
    <t>Count</t>
  </si>
  <si>
    <t># DSPs</t>
  </si>
  <si>
    <t>Tax Time  Errors</t>
  </si>
  <si>
    <t>Auth</t>
  </si>
  <si>
    <t>Val</t>
  </si>
  <si>
    <t>B/E</t>
  </si>
  <si>
    <t>Syst</t>
  </si>
  <si>
    <t>fbt prelodge</t>
  </si>
  <si>
    <t>smsfar lodge</t>
  </si>
  <si>
    <t>smsfar prelodge</t>
  </si>
  <si>
    <t>trt prelodge</t>
  </si>
  <si>
    <t>trt lodge</t>
  </si>
  <si>
    <t>Registration Services</t>
  </si>
  <si>
    <t>Registration Errors</t>
  </si>
  <si>
    <t>Valid</t>
  </si>
  <si>
    <t>abnreg lodge</t>
  </si>
  <si>
    <t>abnregdtl prefill</t>
  </si>
  <si>
    <t>abnregent prefill</t>
  </si>
  <si>
    <t>abnreghlp prefill</t>
  </si>
  <si>
    <t>abnregsts prefill</t>
  </si>
  <si>
    <t>abnregtaxadd lodge</t>
  </si>
  <si>
    <t>Payroll  Errors</t>
  </si>
  <si>
    <t>Payroll Services</t>
  </si>
  <si>
    <t>ps lodge</t>
  </si>
  <si>
    <t>ps prelodge</t>
  </si>
  <si>
    <t>tfnd lodge</t>
  </si>
  <si>
    <t>tfnd prelodge</t>
  </si>
  <si>
    <t>PLS Service Errors</t>
  </si>
  <si>
    <t>as list</t>
  </si>
  <si>
    <t>PLS Service</t>
  </si>
  <si>
    <t>as lodge</t>
  </si>
  <si>
    <t>as prefill</t>
  </si>
  <si>
    <t>as prelodge</t>
  </si>
  <si>
    <t>Official - External</t>
  </si>
  <si>
    <r>
      <rPr>
        <b/>
        <sz val="8"/>
        <color theme="1"/>
        <rFont val="Calibri"/>
        <family val="2"/>
        <scheme val="minor"/>
      </rPr>
      <t>Metrics | Service details for November 2024.</t>
    </r>
    <r>
      <rPr>
        <sz val="8"/>
        <color theme="1"/>
        <rFont val="Calibri"/>
        <family val="2"/>
        <scheme val="minor"/>
      </rPr>
      <t xml:space="preserve">
The transaction count only includes services where transactions have been submitted during the month of November.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</si>
  <si>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r>
      <rPr>
        <b/>
        <sz val="8"/>
        <color theme="1"/>
        <rFont val="Calibri"/>
        <family val="2"/>
        <scheme val="minor"/>
      </rPr>
      <t>Metrics| Error details per service type for November 2024.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November. The errors have been grouped into 4 broad categories to provide an understanding of where the error is occurring.  Services with multiple collaboration year details are consolidated in the single count. </t>
    </r>
  </si>
  <si>
    <t>SBR2 Transactions</t>
  </si>
  <si>
    <t>PLS Services</t>
  </si>
  <si>
    <t>cgnft submit</t>
  </si>
  <si>
    <t>accrole get</t>
  </si>
  <si>
    <t>ctr submit</t>
  </si>
  <si>
    <t>accrole list</t>
  </si>
  <si>
    <t>ctr validate</t>
  </si>
  <si>
    <t>accrole validate update</t>
  </si>
  <si>
    <t>dis submit</t>
  </si>
  <si>
    <t>accrolesum list</t>
  </si>
  <si>
    <t>dis validate</t>
  </si>
  <si>
    <t>as get</t>
  </si>
  <si>
    <t>empwthsprdtl get</t>
  </si>
  <si>
    <t>fbt submit</t>
  </si>
  <si>
    <t>as submit</t>
  </si>
  <si>
    <t xml:space="preserve">fbt validate </t>
  </si>
  <si>
    <t>as validate</t>
  </si>
  <si>
    <t>fbtlgcy submit</t>
  </si>
  <si>
    <t>asmt get</t>
  </si>
  <si>
    <t>fbtlgcy validate</t>
  </si>
  <si>
    <t>asmt list</t>
  </si>
  <si>
    <t>fitr submit</t>
  </si>
  <si>
    <t>clntacc list</t>
  </si>
  <si>
    <t>fitr validate</t>
  </si>
  <si>
    <t>clntaccsum list</t>
  </si>
  <si>
    <t>fter submit</t>
  </si>
  <si>
    <t>clntcomm get</t>
  </si>
  <si>
    <t>fter validate</t>
  </si>
  <si>
    <t>clntcomm list</t>
  </si>
  <si>
    <t>iee submit</t>
  </si>
  <si>
    <t>commpref get</t>
  </si>
  <si>
    <t>iee validate</t>
  </si>
  <si>
    <t>commpref list</t>
  </si>
  <si>
    <t>iitr get</t>
  </si>
  <si>
    <t>commpref submit</t>
  </si>
  <si>
    <t>iitr submit</t>
  </si>
  <si>
    <t>cuaddr submit 16</t>
  </si>
  <si>
    <t>iitr validate</t>
  </si>
  <si>
    <t>cuaddr validate 16</t>
  </si>
  <si>
    <t>iitrprfl get</t>
  </si>
  <si>
    <t>cuaddrlist list</t>
  </si>
  <si>
    <t>ptr submit</t>
  </si>
  <si>
    <t>cuassoc list</t>
  </si>
  <si>
    <t>ptr validate</t>
  </si>
  <si>
    <t>cuauthdcntct submit</t>
  </si>
  <si>
    <t>smsfar submit</t>
  </si>
  <si>
    <t>cuauthdcntct validate</t>
  </si>
  <si>
    <t>smsfar validate</t>
  </si>
  <si>
    <t>cudtl get 16</t>
  </si>
  <si>
    <t>trt submit</t>
  </si>
  <si>
    <t>cudtl submit 16</t>
  </si>
  <si>
    <t>trt validate</t>
  </si>
  <si>
    <t>cufi list 16</t>
  </si>
  <si>
    <t>trtami submit</t>
  </si>
  <si>
    <t>cufi submit 16</t>
  </si>
  <si>
    <t>trtami validate</t>
  </si>
  <si>
    <t>cufi validate 16</t>
  </si>
  <si>
    <t>trustannualreport submit</t>
  </si>
  <si>
    <t>curel list</t>
  </si>
  <si>
    <t xml:space="preserve">trusttfnreport submit </t>
  </si>
  <si>
    <t>curel remove</t>
  </si>
  <si>
    <t>curel search</t>
  </si>
  <si>
    <t>Superannuation Services</t>
  </si>
  <si>
    <t>curel submit</t>
  </si>
  <si>
    <t>curel validate</t>
  </si>
  <si>
    <t>curel validate remove</t>
  </si>
  <si>
    <t>curnn submit</t>
  </si>
  <si>
    <t>smat2 list</t>
  </si>
  <si>
    <t>elstagformat lodge</t>
  </si>
  <si>
    <t>smsfmbrvrfy get</t>
  </si>
  <si>
    <t>grpt get</t>
  </si>
  <si>
    <t>smsfvrfy get</t>
  </si>
  <si>
    <t>ldg get</t>
  </si>
  <si>
    <t>sprmbracctx cancel</t>
  </si>
  <si>
    <t>ldg list</t>
  </si>
  <si>
    <t>sprmbracctx submit</t>
  </si>
  <si>
    <t>ldglst list</t>
  </si>
  <si>
    <t>sprmbrinfo get</t>
  </si>
  <si>
    <t>ldgnn submit</t>
  </si>
  <si>
    <t>sprmbrinfo submit</t>
  </si>
  <si>
    <t>ldgprgm list</t>
  </si>
  <si>
    <t>stic submit</t>
  </si>
  <si>
    <t>ldgprog list</t>
  </si>
  <si>
    <t>mat submit</t>
  </si>
  <si>
    <t>odrpt list</t>
  </si>
  <si>
    <t>payevnt adjust</t>
  </si>
  <si>
    <t>prn get</t>
  </si>
  <si>
    <t>payevnt submit</t>
  </si>
  <si>
    <t>txlst list</t>
  </si>
  <si>
    <t>payevnt update</t>
  </si>
  <si>
    <t>payevntrecon list</t>
  </si>
  <si>
    <t>Other Services</t>
  </si>
  <si>
    <t>#DSPs</t>
  </si>
  <si>
    <t>tfnd submit</t>
  </si>
  <si>
    <t>lcmsf submit</t>
  </si>
  <si>
    <t>tpar submit</t>
  </si>
  <si>
    <t>tpar validate</t>
  </si>
  <si>
    <t>SBR2 Errors</t>
  </si>
  <si>
    <t xml:space="preserve">Tax Time Errors </t>
  </si>
  <si>
    <t>PLS Errors</t>
  </si>
  <si>
    <t>fbt validate</t>
  </si>
  <si>
    <t>cuaddr list</t>
  </si>
  <si>
    <t>cuaddr submit</t>
  </si>
  <si>
    <t>cuaddr validate</t>
  </si>
  <si>
    <t>cudtl get</t>
  </si>
  <si>
    <t>cudtl submit</t>
  </si>
  <si>
    <t>cufi list</t>
  </si>
  <si>
    <t>trusttfnreport submit</t>
  </si>
  <si>
    <t>cufi submit</t>
  </si>
  <si>
    <t>cufi validate</t>
  </si>
  <si>
    <t xml:space="preserve">Superannuation Errors </t>
  </si>
  <si>
    <t>Payroll Errors</t>
  </si>
  <si>
    <t xml:space="preserve"> </t>
  </si>
  <si>
    <t>Other Errors</t>
  </si>
  <si>
    <t>fvs get</t>
  </si>
  <si>
    <t>fvs list</t>
  </si>
  <si>
    <t>fvs submit</t>
  </si>
  <si>
    <t>pr submit</t>
  </si>
  <si>
    <r>
      <rPr>
        <b/>
        <sz val="8"/>
        <color theme="1"/>
        <rFont val="Calibri"/>
        <family val="2"/>
        <scheme val="minor"/>
      </rPr>
      <t xml:space="preserve">Metrics| Error details per service type for November 2024.
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November. The errors have been grouped into 4 broad categories to provide an understanding of where the error is occurring.  Services with multiple collaboration year details are consolidated in the single count. 
</t>
    </r>
    <r>
      <rPr>
        <b/>
        <sz val="8"/>
        <color theme="1"/>
        <rFont val="Calibri"/>
        <family val="2"/>
        <scheme val="minor"/>
      </rPr>
      <t>LEGEND: Error Types</t>
    </r>
    <r>
      <rPr>
        <sz val="8"/>
        <color theme="1"/>
        <rFont val="Calibri"/>
        <family val="2"/>
        <scheme val="minor"/>
      </rPr>
      <t xml:space="preserve">
Auth = Failed Authorisation
Val =  Failed Validation
B/E = Back-end error
Syst = System/Data error</t>
    </r>
  </si>
  <si>
    <r>
      <rPr>
        <b/>
        <sz val="8"/>
        <color theme="1"/>
        <rFont val="Calibri"/>
        <family val="2"/>
        <scheme val="minor"/>
      </rPr>
      <t xml:space="preserve">
Metrics | Service details for November 2024</t>
    </r>
    <r>
      <rPr>
        <sz val="8"/>
        <color theme="1"/>
        <rFont val="Calibri"/>
        <family val="2"/>
        <scheme val="minor"/>
      </rPr>
      <t xml:space="preserve">
The transaction count only includes services where transactions have been submitted during the month of November.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</si>
</sst>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Poppins"/>
    </font>
    <font>
      <b/>
      <sz val="18"/>
      <color theme="0"/>
      <name val="Poppins"/>
    </font>
    <font>
      <sz val="11"/>
      <color theme="0"/>
      <name val="Poppins"/>
    </font>
    <font>
      <b/>
      <sz val="11"/>
      <color theme="4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</fills>
  <borders count="44">
    <border>
      <left/>
      <right/>
      <top/>
      <bottom/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F6FC6"/>
      </left>
      <right/>
      <top style="hair">
        <color rgb="FF0F6FC6"/>
      </top>
      <bottom style="hair">
        <color rgb="FF0F6FC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 style="thin">
        <color indexed="64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thin">
        <color indexed="64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/>
      <bottom/>
      <diagonal/>
    </border>
    <border>
      <left/>
      <right style="hair">
        <color rgb="FF0F6FC6"/>
      </right>
      <top style="thin">
        <color indexed="64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/>
      <diagonal/>
    </border>
    <border>
      <left style="hair">
        <color rgb="FF0F6FC6"/>
      </left>
      <right style="thin">
        <color indexed="64"/>
      </right>
      <top style="thin">
        <color indexed="64"/>
      </top>
      <bottom/>
      <diagonal/>
    </border>
    <border>
      <left style="hair">
        <color rgb="FF0F6FC6"/>
      </left>
      <right style="hair">
        <color rgb="FF0F6FC6"/>
      </right>
      <top/>
      <bottom/>
      <diagonal/>
    </border>
    <border>
      <left style="hair">
        <color rgb="FF0F6FC6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thin">
        <color indexed="64"/>
      </right>
      <top/>
      <bottom style="hair">
        <color rgb="FF0F6FC6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 style="thin">
        <color indexed="64"/>
      </bottom>
      <diagonal/>
    </border>
    <border>
      <left style="hair">
        <color rgb="FF0F6FC6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top" wrapText="1"/>
    </xf>
    <xf numFmtId="0" fontId="2" fillId="2" borderId="0" xfId="0" applyFont="1" applyFill="1"/>
    <xf numFmtId="0" fontId="7" fillId="3" borderId="12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3" fillId="4" borderId="14" xfId="0" applyFont="1" applyFill="1" applyBorder="1" applyAlignment="1">
      <alignment horizontal="left" vertical="center" wrapText="1" readingOrder="1"/>
    </xf>
    <xf numFmtId="0" fontId="3" fillId="4" borderId="15" xfId="0" applyFont="1" applyFill="1" applyBorder="1" applyAlignment="1">
      <alignment horizontal="left" vertical="center" wrapText="1" readingOrder="1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3" borderId="18" xfId="0" applyFont="1" applyFill="1" applyBorder="1" applyAlignment="1">
      <alignment horizontal="center" vertical="center" wrapText="1" readingOrder="1"/>
    </xf>
    <xf numFmtId="0" fontId="7" fillId="3" borderId="19" xfId="0" applyFont="1" applyFill="1" applyBorder="1" applyAlignment="1">
      <alignment horizontal="center" vertical="center" wrapText="1" readingOrder="1"/>
    </xf>
    <xf numFmtId="0" fontId="7" fillId="3" borderId="20" xfId="0" applyFont="1" applyFill="1" applyBorder="1" applyAlignment="1">
      <alignment horizontal="center" vertical="center" wrapText="1" readingOrder="1"/>
    </xf>
    <xf numFmtId="0" fontId="3" fillId="4" borderId="21" xfId="0" applyFont="1" applyFill="1" applyBorder="1" applyAlignment="1">
      <alignment horizontal="left" vertical="center" wrapText="1" readingOrder="1"/>
    </xf>
    <xf numFmtId="0" fontId="8" fillId="6" borderId="0" xfId="0" applyFont="1" applyFill="1" applyAlignment="1">
      <alignment vertical="center"/>
    </xf>
    <xf numFmtId="0" fontId="5" fillId="0" borderId="0" xfId="0" applyFont="1"/>
    <xf numFmtId="0" fontId="7" fillId="3" borderId="12" xfId="0" applyFont="1" applyFill="1" applyBorder="1" applyAlignment="1">
      <alignment horizontal="left" vertical="center" wrapText="1" readingOrder="1"/>
    </xf>
    <xf numFmtId="0" fontId="7" fillId="3" borderId="19" xfId="0" applyFont="1" applyFill="1" applyBorder="1" applyAlignment="1">
      <alignment horizontal="left" vertical="center" wrapText="1" readingOrder="1"/>
    </xf>
    <xf numFmtId="0" fontId="3" fillId="4" borderId="14" xfId="0" applyFont="1" applyFill="1" applyBorder="1" applyAlignment="1">
      <alignment horizontal="left" vertical="center" readingOrder="1"/>
    </xf>
    <xf numFmtId="0" fontId="4" fillId="0" borderId="1" xfId="0" applyFont="1" applyBorder="1" applyAlignment="1">
      <alignment horizontal="right" wrapText="1" readingOrder="1"/>
    </xf>
    <xf numFmtId="0" fontId="4" fillId="0" borderId="13" xfId="0" applyFont="1" applyBorder="1" applyAlignment="1">
      <alignment horizontal="right" wrapText="1" readingOrder="1"/>
    </xf>
    <xf numFmtId="0" fontId="4" fillId="0" borderId="16" xfId="0" applyFont="1" applyBorder="1" applyAlignment="1">
      <alignment horizontal="right" wrapText="1" readingOrder="1"/>
    </xf>
    <xf numFmtId="0" fontId="4" fillId="0" borderId="17" xfId="0" applyFont="1" applyBorder="1" applyAlignment="1">
      <alignment horizontal="right" wrapText="1" readingOrder="1"/>
    </xf>
    <xf numFmtId="0" fontId="4" fillId="0" borderId="10" xfId="0" applyFont="1" applyBorder="1" applyAlignment="1">
      <alignment horizontal="right" wrapText="1" readingOrder="1"/>
    </xf>
    <xf numFmtId="0" fontId="4" fillId="0" borderId="22" xfId="0" applyFont="1" applyBorder="1" applyAlignment="1">
      <alignment horizontal="right" wrapText="1" readingOrder="1"/>
    </xf>
    <xf numFmtId="0" fontId="4" fillId="0" borderId="23" xfId="0" applyFont="1" applyBorder="1" applyAlignment="1">
      <alignment horizontal="right" wrapText="1" readingOrder="1"/>
    </xf>
    <xf numFmtId="0" fontId="4" fillId="0" borderId="24" xfId="0" applyFont="1" applyBorder="1" applyAlignment="1">
      <alignment horizontal="right" wrapText="1" readingOrder="1"/>
    </xf>
    <xf numFmtId="0" fontId="4" fillId="0" borderId="25" xfId="0" applyFont="1" applyBorder="1" applyAlignment="1">
      <alignment horizontal="right" wrapText="1" readingOrder="1"/>
    </xf>
    <xf numFmtId="0" fontId="3" fillId="4" borderId="26" xfId="0" applyFont="1" applyFill="1" applyBorder="1" applyAlignment="1">
      <alignment horizontal="left" vertical="center" wrapText="1" readingOrder="1"/>
    </xf>
    <xf numFmtId="0" fontId="3" fillId="4" borderId="27" xfId="0" applyFont="1" applyFill="1" applyBorder="1" applyAlignment="1">
      <alignment horizontal="left" vertical="center" wrapText="1" readingOrder="1"/>
    </xf>
    <xf numFmtId="0" fontId="7" fillId="3" borderId="28" xfId="0" applyFont="1" applyFill="1" applyBorder="1" applyAlignment="1">
      <alignment horizontal="center" vertical="center" wrapText="1" readingOrder="1"/>
    </xf>
    <xf numFmtId="0" fontId="7" fillId="3" borderId="28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center" vertical="center"/>
    </xf>
    <xf numFmtId="0" fontId="7" fillId="3" borderId="30" xfId="0" applyFont="1" applyFill="1" applyBorder="1" applyAlignment="1">
      <alignment horizontal="left" vertical="center" wrapText="1" readingOrder="1"/>
    </xf>
    <xf numFmtId="0" fontId="3" fillId="4" borderId="31" xfId="0" applyFont="1" applyFill="1" applyBorder="1" applyAlignment="1">
      <alignment horizontal="left" vertical="center" wrapText="1" readingOrder="1"/>
    </xf>
    <xf numFmtId="0" fontId="3" fillId="4" borderId="32" xfId="0" applyFont="1" applyFill="1" applyBorder="1" applyAlignment="1">
      <alignment horizontal="left" vertical="center" wrapText="1" readingOrder="1"/>
    </xf>
    <xf numFmtId="0" fontId="3" fillId="4" borderId="33" xfId="0" applyFont="1" applyFill="1" applyBorder="1" applyAlignment="1">
      <alignment horizontal="left" vertical="center" wrapText="1" readingOrder="1"/>
    </xf>
    <xf numFmtId="0" fontId="7" fillId="3" borderId="23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 wrapText="1" readingOrder="1"/>
    </xf>
    <xf numFmtId="0" fontId="7" fillId="3" borderId="34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 wrapText="1" readingOrder="1"/>
    </xf>
    <xf numFmtId="0" fontId="7" fillId="3" borderId="36" xfId="0" applyFont="1" applyFill="1" applyBorder="1" applyAlignment="1">
      <alignment horizontal="center" vertical="center" wrapText="1" readingOrder="1"/>
    </xf>
    <xf numFmtId="0" fontId="7" fillId="3" borderId="36" xfId="0" applyFont="1" applyFill="1" applyBorder="1" applyAlignment="1">
      <alignment horizontal="center" vertical="center"/>
    </xf>
    <xf numFmtId="0" fontId="7" fillId="3" borderId="37" xfId="0" applyFont="1" applyFill="1" applyBorder="1" applyAlignment="1">
      <alignment horizontal="center" vertical="center"/>
    </xf>
    <xf numFmtId="0" fontId="10" fillId="0" borderId="38" xfId="0" applyFont="1" applyBorder="1" applyAlignment="1">
      <alignment vertical="center" wrapText="1"/>
    </xf>
    <xf numFmtId="0" fontId="2" fillId="0" borderId="8" xfId="0" applyFont="1" applyBorder="1"/>
    <xf numFmtId="0" fontId="1" fillId="0" borderId="38" xfId="0" applyFont="1" applyBorder="1"/>
    <xf numFmtId="0" fontId="3" fillId="4" borderId="39" xfId="0" applyFont="1" applyFill="1" applyBorder="1" applyAlignment="1">
      <alignment horizontal="left" vertical="center" wrapText="1" readingOrder="1"/>
    </xf>
    <xf numFmtId="0" fontId="4" fillId="0" borderId="40" xfId="0" applyFont="1" applyBorder="1" applyAlignment="1">
      <alignment horizontal="right" wrapText="1" readingOrder="1"/>
    </xf>
    <xf numFmtId="0" fontId="4" fillId="0" borderId="41" xfId="0" applyFont="1" applyBorder="1" applyAlignment="1">
      <alignment horizontal="right" wrapText="1" readingOrder="1"/>
    </xf>
    <xf numFmtId="0" fontId="3" fillId="4" borderId="30" xfId="0" applyFont="1" applyFill="1" applyBorder="1" applyAlignment="1">
      <alignment horizontal="left" vertical="center" wrapText="1" readingOrder="1"/>
    </xf>
    <xf numFmtId="0" fontId="4" fillId="0" borderId="36" xfId="0" applyFont="1" applyBorder="1" applyAlignment="1">
      <alignment horizontal="right" wrapText="1" readingOrder="1"/>
    </xf>
    <xf numFmtId="0" fontId="4" fillId="0" borderId="37" xfId="0" applyFont="1" applyBorder="1" applyAlignment="1">
      <alignment horizontal="right" wrapText="1" readingOrder="1"/>
    </xf>
    <xf numFmtId="0" fontId="2" fillId="0" borderId="6" xfId="0" applyFont="1" applyBorder="1"/>
    <xf numFmtId="0" fontId="2" fillId="0" borderId="9" xfId="0" applyFont="1" applyBorder="1"/>
    <xf numFmtId="0" fontId="5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right" vertical="center" wrapText="1" readingOrder="1"/>
    </xf>
    <xf numFmtId="0" fontId="4" fillId="0" borderId="13" xfId="0" applyFont="1" applyBorder="1" applyAlignment="1">
      <alignment horizontal="right" vertical="center" wrapText="1" readingOrder="1"/>
    </xf>
    <xf numFmtId="0" fontId="4" fillId="0" borderId="16" xfId="0" applyFont="1" applyBorder="1" applyAlignment="1">
      <alignment horizontal="right" vertical="center" wrapText="1" readingOrder="1"/>
    </xf>
    <xf numFmtId="0" fontId="4" fillId="0" borderId="17" xfId="0" applyFont="1" applyBorder="1" applyAlignment="1">
      <alignment horizontal="right" vertical="center" wrapText="1" readingOrder="1"/>
    </xf>
    <xf numFmtId="0" fontId="4" fillId="0" borderId="23" xfId="0" applyFont="1" applyBorder="1" applyAlignment="1">
      <alignment horizontal="right" vertical="center" wrapText="1" readingOrder="1"/>
    </xf>
    <xf numFmtId="0" fontId="4" fillId="0" borderId="24" xfId="0" applyFont="1" applyBorder="1" applyAlignment="1">
      <alignment horizontal="right" vertical="center" wrapText="1" readingOrder="1"/>
    </xf>
    <xf numFmtId="0" fontId="4" fillId="0" borderId="42" xfId="0" applyFont="1" applyBorder="1" applyAlignment="1">
      <alignment horizontal="right" vertical="center" wrapText="1" readingOrder="1"/>
    </xf>
    <xf numFmtId="0" fontId="4" fillId="0" borderId="43" xfId="0" applyFont="1" applyBorder="1" applyAlignment="1">
      <alignment horizontal="right" vertical="center" wrapText="1" readingOrder="1"/>
    </xf>
    <xf numFmtId="0" fontId="8" fillId="6" borderId="8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8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3" fillId="0" borderId="0" xfId="0" applyFont="1" applyAlignment="1">
      <alignment horizontal="left" vertical="center" wrapText="1" readingOrder="1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491412</xdr:colOff>
      <xdr:row>39</xdr:row>
      <xdr:rowOff>123824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07DB555-A874-8FD8-FD37-CFC36D880B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102387" cy="75533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tooffice.sharepoint.com/sites/ESTDPOEngagementFutureWork/Shared%20Documents/General/Reporting/DSP%20One-pager%20of%20METRICS/2024/112024%20November/November%202024%20SBR2%20PROD1%20and%20PROD2%20Volume_Fix_Test.xlsx" TargetMode="External"/><Relationship Id="rId1" Type="http://schemas.openxmlformats.org/officeDocument/2006/relationships/externalLinkPath" Target="https://atooffice.sharepoint.com/sites/ESTDPOEngagementFutureWork/Shared%20Documents/General/Reporting/DSP%20One-pager%20of%20METRICS/2024/112024%20November/November%202024%20SBR2%20PROD1%20and%20PROD2%20Volume_Fix_Te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ivot"/>
      <sheetName val="Data"/>
      <sheetName val="Do not use"/>
    </sheetNames>
    <sheetDataSet>
      <sheetData sheetId="0">
        <row r="9">
          <cell r="B9">
            <v>1374</v>
          </cell>
          <cell r="C9">
            <v>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9B48-CB09-40A1-B0C4-F887009BD37E}">
  <sheetPr>
    <tabColor theme="4" tint="-0.499984740745262"/>
    <pageSetUpPr fitToPage="1"/>
  </sheetPr>
  <dimension ref="B1"/>
  <sheetViews>
    <sheetView showGridLines="0" tabSelected="1" zoomScaleNormal="100" workbookViewId="0">
      <selection activeCell="L20" sqref="L20"/>
    </sheetView>
  </sheetViews>
  <sheetFormatPr defaultRowHeight="15" x14ac:dyDescent="0.25"/>
  <cols>
    <col min="1" max="1" width="8.140625" customWidth="1"/>
    <col min="2" max="2" width="120.28515625" customWidth="1"/>
  </cols>
  <sheetData>
    <row r="1" spans="2:2" x14ac:dyDescent="0.25">
      <c r="B1" s="49"/>
    </row>
  </sheetData>
  <sheetProtection algorithmName="SHA-256" hashValue="S3cUWUyxFPNWiLem8Lv3MGyTUBKJuR15yl2ywJe465A=" saltValue="ZyLU9X8B54R/csfRDoHw1w==" spinCount="100000" sheet="1" objects="1" scenarios="1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B7314-FAF0-47B2-8C35-57B7E9452982}">
  <sheetPr>
    <tabColor theme="4" tint="-0.249977111117893"/>
    <pageSetUpPr fitToPage="1"/>
  </sheetPr>
  <dimension ref="A1:Y44"/>
  <sheetViews>
    <sheetView zoomScaleNormal="100" workbookViewId="0"/>
  </sheetViews>
  <sheetFormatPr defaultRowHeight="12" x14ac:dyDescent="0.2"/>
  <cols>
    <col min="1" max="1" width="18.140625" style="2" customWidth="1"/>
    <col min="2" max="3" width="9.28515625" style="2" customWidth="1"/>
    <col min="4" max="4" width="2" style="2" customWidth="1"/>
    <col min="5" max="5" width="18.140625" style="2" customWidth="1"/>
    <col min="6" max="9" width="6.7109375" style="2" customWidth="1"/>
    <col min="10" max="12" width="16.140625" style="2" customWidth="1"/>
    <col min="13" max="16384" width="9.140625" style="2"/>
  </cols>
  <sheetData>
    <row r="1" spans="1:25" customFormat="1" ht="32.25" customHeight="1" x14ac:dyDescent="0.25">
      <c r="A1" s="16" t="s">
        <v>0</v>
      </c>
      <c r="B1" s="16"/>
      <c r="C1" s="16"/>
      <c r="D1" s="10"/>
      <c r="E1" s="70" t="s">
        <v>1</v>
      </c>
      <c r="F1" s="70"/>
      <c r="G1" s="70"/>
      <c r="H1" s="70"/>
      <c r="I1" s="16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</row>
    <row r="2" spans="1:25" ht="15" customHeight="1" x14ac:dyDescent="0.2">
      <c r="A2" s="18" t="s">
        <v>2</v>
      </c>
      <c r="B2" s="5" t="s">
        <v>3</v>
      </c>
      <c r="C2" s="12" t="s">
        <v>4</v>
      </c>
      <c r="D2" s="17"/>
      <c r="E2" s="19" t="s">
        <v>5</v>
      </c>
      <c r="F2" s="13" t="s">
        <v>6</v>
      </c>
      <c r="G2" s="13" t="s">
        <v>7</v>
      </c>
      <c r="H2" s="13" t="s">
        <v>8</v>
      </c>
      <c r="I2" s="14" t="s">
        <v>9</v>
      </c>
    </row>
    <row r="3" spans="1:25" ht="15" customHeight="1" x14ac:dyDescent="0.2">
      <c r="A3" s="7" t="s">
        <v>10</v>
      </c>
      <c r="B3" s="21">
        <v>6</v>
      </c>
      <c r="C3" s="22">
        <v>1</v>
      </c>
      <c r="D3" s="17"/>
      <c r="E3" s="7" t="s">
        <v>10</v>
      </c>
      <c r="F3" s="21">
        <v>1</v>
      </c>
      <c r="G3" s="21">
        <v>2</v>
      </c>
      <c r="H3" s="21"/>
      <c r="I3" s="22"/>
      <c r="M3" s="1"/>
    </row>
    <row r="4" spans="1:25" ht="15" customHeight="1" x14ac:dyDescent="0.2">
      <c r="A4" s="7" t="s">
        <v>11</v>
      </c>
      <c r="B4" s="21">
        <v>3</v>
      </c>
      <c r="C4" s="22">
        <v>1</v>
      </c>
      <c r="D4" s="17"/>
      <c r="E4" s="7" t="s">
        <v>12</v>
      </c>
      <c r="F4" s="21">
        <v>2</v>
      </c>
      <c r="G4" s="21">
        <v>32</v>
      </c>
      <c r="H4" s="21"/>
      <c r="I4" s="22"/>
    </row>
    <row r="5" spans="1:25" ht="15" customHeight="1" x14ac:dyDescent="0.2">
      <c r="A5" s="7" t="s">
        <v>12</v>
      </c>
      <c r="B5" s="21">
        <v>79</v>
      </c>
      <c r="C5" s="22">
        <v>1</v>
      </c>
      <c r="D5" s="17"/>
      <c r="E5" s="8" t="s">
        <v>13</v>
      </c>
      <c r="F5" s="23"/>
      <c r="G5" s="23">
        <v>8</v>
      </c>
      <c r="H5" s="23"/>
      <c r="I5" s="24"/>
    </row>
    <row r="6" spans="1:25" ht="15" customHeight="1" x14ac:dyDescent="0.2">
      <c r="A6" s="7" t="s">
        <v>14</v>
      </c>
      <c r="B6" s="21">
        <v>1</v>
      </c>
      <c r="C6" s="22">
        <v>1</v>
      </c>
      <c r="D6" s="17"/>
    </row>
    <row r="7" spans="1:25" ht="15" customHeight="1" x14ac:dyDescent="0.2">
      <c r="A7" s="8" t="s">
        <v>13</v>
      </c>
      <c r="B7" s="23">
        <v>12</v>
      </c>
      <c r="C7" s="24">
        <v>1</v>
      </c>
      <c r="D7" s="17"/>
    </row>
    <row r="8" spans="1:25" ht="15" customHeight="1" x14ac:dyDescent="0.2">
      <c r="D8" s="17"/>
    </row>
    <row r="9" spans="1:25" ht="15" customHeight="1" x14ac:dyDescent="0.2">
      <c r="A9" s="19" t="s">
        <v>15</v>
      </c>
      <c r="B9" s="13" t="s">
        <v>3</v>
      </c>
      <c r="C9" s="14" t="s">
        <v>4</v>
      </c>
      <c r="E9" s="19" t="s">
        <v>16</v>
      </c>
      <c r="F9" s="13" t="s">
        <v>6</v>
      </c>
      <c r="G9" s="13" t="s">
        <v>17</v>
      </c>
      <c r="H9" s="13" t="s">
        <v>8</v>
      </c>
      <c r="I9" s="14" t="s">
        <v>9</v>
      </c>
    </row>
    <row r="10" spans="1:25" ht="15" customHeight="1" x14ac:dyDescent="0.2">
      <c r="A10" s="15" t="s">
        <v>18</v>
      </c>
      <c r="B10" s="29">
        <v>14920</v>
      </c>
      <c r="C10" s="28">
        <v>6</v>
      </c>
      <c r="E10" s="7" t="s">
        <v>18</v>
      </c>
      <c r="F10" s="21"/>
      <c r="G10" s="21">
        <v>13</v>
      </c>
      <c r="H10" s="21">
        <v>2181</v>
      </c>
      <c r="I10" s="22"/>
    </row>
    <row r="11" spans="1:25" ht="15" customHeight="1" x14ac:dyDescent="0.2">
      <c r="A11" s="7" t="s">
        <v>19</v>
      </c>
      <c r="B11" s="25">
        <v>361</v>
      </c>
      <c r="C11" s="22">
        <v>1</v>
      </c>
      <c r="E11" s="7" t="s">
        <v>20</v>
      </c>
      <c r="F11" s="21"/>
      <c r="G11" s="21"/>
      <c r="H11" s="21">
        <v>2</v>
      </c>
      <c r="I11" s="22">
        <v>44</v>
      </c>
    </row>
    <row r="12" spans="1:25" ht="15" customHeight="1" x14ac:dyDescent="0.2">
      <c r="A12" s="7" t="s">
        <v>20</v>
      </c>
      <c r="B12" s="25">
        <v>2276</v>
      </c>
      <c r="C12" s="22">
        <v>3</v>
      </c>
      <c r="D12" s="17"/>
      <c r="E12" s="7" t="s">
        <v>21</v>
      </c>
      <c r="F12" s="21"/>
      <c r="G12" s="21"/>
      <c r="H12" s="21">
        <v>58</v>
      </c>
      <c r="I12" s="22">
        <v>57</v>
      </c>
    </row>
    <row r="13" spans="1:25" ht="15" customHeight="1" x14ac:dyDescent="0.2">
      <c r="A13" s="7" t="s">
        <v>21</v>
      </c>
      <c r="B13" s="25">
        <v>1711</v>
      </c>
      <c r="C13" s="22">
        <v>2</v>
      </c>
      <c r="D13" s="17"/>
      <c r="E13" s="7" t="s">
        <v>22</v>
      </c>
      <c r="F13" s="21"/>
      <c r="G13" s="21">
        <v>96</v>
      </c>
      <c r="H13" s="21">
        <v>4730</v>
      </c>
      <c r="I13" s="22">
        <v>1126</v>
      </c>
    </row>
    <row r="14" spans="1:25" ht="15" customHeight="1" x14ac:dyDescent="0.2">
      <c r="A14" s="7" t="s">
        <v>22</v>
      </c>
      <c r="B14" s="25">
        <v>157475</v>
      </c>
      <c r="C14" s="22">
        <v>4</v>
      </c>
      <c r="D14" s="17"/>
      <c r="E14" s="8" t="s">
        <v>23</v>
      </c>
      <c r="F14" s="23">
        <v>2</v>
      </c>
      <c r="G14" s="23">
        <v>2</v>
      </c>
      <c r="H14" s="23">
        <v>44</v>
      </c>
      <c r="I14" s="24"/>
    </row>
    <row r="15" spans="1:25" ht="15" customHeight="1" x14ac:dyDescent="0.2">
      <c r="A15" s="8" t="s">
        <v>23</v>
      </c>
      <c r="B15" s="26">
        <v>423</v>
      </c>
      <c r="C15" s="24">
        <v>2</v>
      </c>
      <c r="D15" s="17"/>
    </row>
    <row r="16" spans="1:25" ht="15" customHeight="1" x14ac:dyDescent="0.2">
      <c r="D16" s="17"/>
      <c r="E16" s="19" t="s">
        <v>24</v>
      </c>
      <c r="F16" s="13" t="s">
        <v>6</v>
      </c>
      <c r="G16" s="13" t="s">
        <v>17</v>
      </c>
      <c r="H16" s="13" t="s">
        <v>8</v>
      </c>
      <c r="I16" s="14" t="s">
        <v>9</v>
      </c>
      <c r="J16" s="3"/>
    </row>
    <row r="17" spans="1:15" ht="15" customHeight="1" x14ac:dyDescent="0.2">
      <c r="A17" s="19" t="s">
        <v>25</v>
      </c>
      <c r="B17" s="13" t="s">
        <v>3</v>
      </c>
      <c r="C17" s="14" t="s">
        <v>4</v>
      </c>
      <c r="D17" s="17"/>
      <c r="E17" s="7" t="s">
        <v>26</v>
      </c>
      <c r="F17" s="21"/>
      <c r="G17" s="21">
        <v>9</v>
      </c>
      <c r="H17" s="21"/>
      <c r="I17" s="22">
        <v>1</v>
      </c>
      <c r="J17" s="3"/>
    </row>
    <row r="18" spans="1:15" ht="15" customHeight="1" x14ac:dyDescent="0.2">
      <c r="A18" s="7" t="s">
        <v>26</v>
      </c>
      <c r="B18" s="21">
        <v>502</v>
      </c>
      <c r="C18" s="22">
        <v>9</v>
      </c>
      <c r="D18" s="17"/>
      <c r="E18" s="7" t="s">
        <v>27</v>
      </c>
      <c r="F18" s="21"/>
      <c r="G18" s="21">
        <v>44</v>
      </c>
      <c r="H18" s="21"/>
      <c r="I18" s="22"/>
    </row>
    <row r="19" spans="1:15" ht="15" customHeight="1" x14ac:dyDescent="0.2">
      <c r="A19" s="7" t="s">
        <v>27</v>
      </c>
      <c r="B19" s="21">
        <v>367</v>
      </c>
      <c r="C19" s="22">
        <v>7</v>
      </c>
      <c r="D19" s="17"/>
      <c r="E19" s="8" t="s">
        <v>28</v>
      </c>
      <c r="F19" s="23"/>
      <c r="G19" s="23">
        <v>10</v>
      </c>
      <c r="H19" s="23"/>
      <c r="I19" s="24"/>
    </row>
    <row r="20" spans="1:15" ht="15" customHeight="1" x14ac:dyDescent="0.2">
      <c r="A20" s="7" t="s">
        <v>28</v>
      </c>
      <c r="B20" s="21">
        <v>76</v>
      </c>
      <c r="C20" s="22">
        <v>2</v>
      </c>
      <c r="D20" s="17"/>
    </row>
    <row r="21" spans="1:15" ht="15" customHeight="1" x14ac:dyDescent="0.2">
      <c r="A21" s="8" t="s">
        <v>29</v>
      </c>
      <c r="B21" s="23">
        <v>76</v>
      </c>
      <c r="C21" s="24">
        <v>2</v>
      </c>
      <c r="D21" s="17"/>
      <c r="E21" s="19" t="s">
        <v>30</v>
      </c>
      <c r="F21" s="13" t="s">
        <v>6</v>
      </c>
      <c r="G21" s="13" t="s">
        <v>17</v>
      </c>
      <c r="H21" s="13" t="s">
        <v>8</v>
      </c>
      <c r="I21" s="14" t="s">
        <v>9</v>
      </c>
    </row>
    <row r="22" spans="1:15" ht="15" customHeight="1" x14ac:dyDescent="0.2">
      <c r="D22" s="17"/>
      <c r="E22" s="7" t="s">
        <v>31</v>
      </c>
      <c r="F22" s="21">
        <v>43286</v>
      </c>
      <c r="G22" s="21">
        <v>3290</v>
      </c>
      <c r="H22" s="21">
        <v>320716</v>
      </c>
      <c r="I22" s="22">
        <v>13</v>
      </c>
    </row>
    <row r="23" spans="1:15" ht="15" customHeight="1" x14ac:dyDescent="0.2">
      <c r="A23" s="19" t="s">
        <v>32</v>
      </c>
      <c r="B23" s="13" t="s">
        <v>3</v>
      </c>
      <c r="C23" s="14" t="s">
        <v>4</v>
      </c>
      <c r="E23" s="7" t="s">
        <v>33</v>
      </c>
      <c r="F23" s="21">
        <v>65</v>
      </c>
      <c r="G23" s="21">
        <v>699</v>
      </c>
      <c r="H23" s="21">
        <v>2158</v>
      </c>
      <c r="I23" s="22"/>
    </row>
    <row r="24" spans="1:15" ht="15" customHeight="1" x14ac:dyDescent="0.2">
      <c r="A24" s="30" t="s">
        <v>31</v>
      </c>
      <c r="B24" s="21">
        <v>2110049</v>
      </c>
      <c r="C24" s="22">
        <v>15</v>
      </c>
      <c r="E24" s="7" t="s">
        <v>34</v>
      </c>
      <c r="F24" s="21">
        <v>9101</v>
      </c>
      <c r="G24" s="21">
        <v>412</v>
      </c>
      <c r="H24" s="21"/>
      <c r="I24" s="22">
        <v>4</v>
      </c>
    </row>
    <row r="25" spans="1:15" ht="15" customHeight="1" x14ac:dyDescent="0.2">
      <c r="A25" s="30" t="s">
        <v>33</v>
      </c>
      <c r="B25" s="21">
        <v>69445</v>
      </c>
      <c r="C25" s="22">
        <v>14</v>
      </c>
      <c r="E25" s="8" t="s">
        <v>35</v>
      </c>
      <c r="F25" s="23">
        <v>213</v>
      </c>
      <c r="G25" s="23">
        <v>339</v>
      </c>
      <c r="H25" s="23">
        <v>10824</v>
      </c>
      <c r="I25" s="24"/>
    </row>
    <row r="26" spans="1:15" ht="15" customHeight="1" x14ac:dyDescent="0.2">
      <c r="A26" s="30" t="s">
        <v>34</v>
      </c>
      <c r="B26" s="21">
        <v>624958</v>
      </c>
      <c r="C26" s="22">
        <v>15</v>
      </c>
    </row>
    <row r="27" spans="1:15" ht="15" customHeight="1" x14ac:dyDescent="0.2">
      <c r="A27" s="31" t="s">
        <v>35</v>
      </c>
      <c r="B27" s="23">
        <v>128411</v>
      </c>
      <c r="C27" s="24">
        <v>9</v>
      </c>
      <c r="E27" s="51" t="s">
        <v>36</v>
      </c>
    </row>
    <row r="28" spans="1:15" ht="15" customHeight="1" x14ac:dyDescent="0.2">
      <c r="O28" s="3"/>
    </row>
    <row r="29" spans="1:15" ht="15" customHeight="1" x14ac:dyDescent="0.2">
      <c r="A29" s="71" t="s">
        <v>37</v>
      </c>
      <c r="B29" s="72"/>
      <c r="C29" s="73"/>
      <c r="E29" s="71" t="s">
        <v>38</v>
      </c>
      <c r="F29" s="72"/>
      <c r="G29" s="72"/>
      <c r="H29" s="72"/>
      <c r="I29" s="73"/>
    </row>
    <row r="30" spans="1:15" ht="15" customHeight="1" x14ac:dyDescent="0.2">
      <c r="A30" s="74"/>
      <c r="B30" s="75"/>
      <c r="C30" s="76"/>
      <c r="E30" s="74"/>
      <c r="F30" s="75"/>
      <c r="G30" s="75"/>
      <c r="H30" s="75"/>
      <c r="I30" s="76"/>
    </row>
    <row r="31" spans="1:15" ht="15" customHeight="1" x14ac:dyDescent="0.2">
      <c r="A31" s="74"/>
      <c r="B31" s="75"/>
      <c r="C31" s="76"/>
      <c r="E31" s="74"/>
      <c r="F31" s="75"/>
      <c r="G31" s="75"/>
      <c r="H31" s="75"/>
      <c r="I31" s="76"/>
    </row>
    <row r="32" spans="1:15" ht="15" customHeight="1" x14ac:dyDescent="0.2">
      <c r="A32" s="74"/>
      <c r="B32" s="75"/>
      <c r="C32" s="76"/>
      <c r="E32" s="74"/>
      <c r="F32" s="75"/>
      <c r="G32" s="75"/>
      <c r="H32" s="75"/>
      <c r="I32" s="76"/>
    </row>
    <row r="33" spans="1:9" ht="15" customHeight="1" x14ac:dyDescent="0.2">
      <c r="A33" s="74"/>
      <c r="B33" s="75"/>
      <c r="C33" s="76"/>
      <c r="E33" s="74"/>
      <c r="F33" s="75"/>
      <c r="G33" s="75"/>
      <c r="H33" s="75"/>
      <c r="I33" s="76"/>
    </row>
    <row r="34" spans="1:9" ht="15" customHeight="1" x14ac:dyDescent="0.2">
      <c r="A34" s="74"/>
      <c r="B34" s="75"/>
      <c r="C34" s="76"/>
      <c r="E34" s="74"/>
      <c r="F34" s="75"/>
      <c r="G34" s="75"/>
      <c r="H34" s="75"/>
      <c r="I34" s="76"/>
    </row>
    <row r="35" spans="1:9" ht="15" customHeight="1" x14ac:dyDescent="0.2">
      <c r="A35" s="74"/>
      <c r="B35" s="75"/>
      <c r="C35" s="76"/>
      <c r="E35" s="74"/>
      <c r="F35" s="75"/>
      <c r="G35" s="75"/>
      <c r="H35" s="75"/>
      <c r="I35" s="76"/>
    </row>
    <row r="36" spans="1:9" ht="15" customHeight="1" x14ac:dyDescent="0.2">
      <c r="A36" s="74"/>
      <c r="B36" s="75"/>
      <c r="C36" s="76"/>
      <c r="E36" s="74"/>
      <c r="F36" s="75"/>
      <c r="G36" s="75"/>
      <c r="H36" s="75"/>
      <c r="I36" s="76"/>
    </row>
    <row r="37" spans="1:9" ht="15" customHeight="1" x14ac:dyDescent="0.2">
      <c r="A37" s="74"/>
      <c r="B37" s="75"/>
      <c r="C37" s="76"/>
      <c r="E37" s="74"/>
      <c r="F37" s="75"/>
      <c r="G37" s="75"/>
      <c r="H37" s="75"/>
      <c r="I37" s="76"/>
    </row>
    <row r="38" spans="1:9" ht="15" customHeight="1" x14ac:dyDescent="0.2">
      <c r="A38" s="77"/>
      <c r="B38" s="78"/>
      <c r="C38" s="79"/>
      <c r="E38" s="77"/>
      <c r="F38" s="78"/>
      <c r="G38" s="78"/>
      <c r="H38" s="78"/>
      <c r="I38" s="79"/>
    </row>
    <row r="39" spans="1:9" ht="15" customHeight="1" x14ac:dyDescent="0.2">
      <c r="A39" s="60"/>
      <c r="B39" s="60"/>
      <c r="C39" s="60"/>
      <c r="E39" s="60"/>
      <c r="F39" s="60"/>
      <c r="G39" s="60"/>
      <c r="H39" s="60"/>
      <c r="I39" s="60"/>
    </row>
    <row r="40" spans="1:9" ht="15" customHeight="1" x14ac:dyDescent="0.2">
      <c r="A40" s="60"/>
      <c r="B40" s="60"/>
      <c r="C40" s="60"/>
      <c r="E40" s="60"/>
      <c r="F40" s="60"/>
      <c r="G40" s="60"/>
      <c r="H40" s="60"/>
      <c r="I40" s="60"/>
    </row>
    <row r="41" spans="1:9" ht="15" customHeight="1" x14ac:dyDescent="0.2"/>
    <row r="44" spans="1:9" ht="21.75" customHeight="1" x14ac:dyDescent="0.2"/>
  </sheetData>
  <sheetProtection algorithmName="SHA-256" hashValue="k+A9oianxHJkWi8mIE4w9mkQF/7lQcLBhUEutfDFzWU=" saltValue="ri5GUhs12VF3r9gpkQLN2g==" spinCount="100000" sheet="1" objects="1" scenarios="1"/>
  <mergeCells count="3">
    <mergeCell ref="E1:H1"/>
    <mergeCell ref="A29:C38"/>
    <mergeCell ref="E29:I38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D3982-DD1A-40CF-BFEE-BA0146685DCF}">
  <sheetPr>
    <tabColor theme="4" tint="-0.249977111117893"/>
    <pageSetUpPr fitToPage="1"/>
  </sheetPr>
  <dimension ref="A1:G67"/>
  <sheetViews>
    <sheetView zoomScaleNormal="100" workbookViewId="0">
      <selection sqref="A1:G1"/>
    </sheetView>
  </sheetViews>
  <sheetFormatPr defaultRowHeight="12" x14ac:dyDescent="0.2"/>
  <cols>
    <col min="1" max="1" width="21" style="2" bestFit="1" customWidth="1"/>
    <col min="2" max="3" width="9.28515625" style="2" customWidth="1"/>
    <col min="4" max="4" width="3.85546875" style="2" customWidth="1"/>
    <col min="5" max="5" width="21" style="2" customWidth="1"/>
    <col min="6" max="7" width="9.28515625" style="2" customWidth="1"/>
    <col min="8" max="8" width="6.28515625" style="2" customWidth="1"/>
    <col min="9" max="9" width="23.28515625" style="2" customWidth="1"/>
    <col min="10" max="16384" width="9.140625" style="2"/>
  </cols>
  <sheetData>
    <row r="1" spans="1:7" ht="34.5" x14ac:dyDescent="0.2">
      <c r="A1" s="80" t="s">
        <v>39</v>
      </c>
      <c r="B1" s="81"/>
      <c r="C1" s="81"/>
      <c r="D1" s="81"/>
      <c r="E1" s="81"/>
      <c r="F1" s="81"/>
      <c r="G1" s="81"/>
    </row>
    <row r="2" spans="1:7" ht="15" customHeight="1" x14ac:dyDescent="0.2">
      <c r="A2" s="5" t="s">
        <v>2</v>
      </c>
      <c r="B2" s="5" t="s">
        <v>3</v>
      </c>
      <c r="C2" s="5" t="s">
        <v>4</v>
      </c>
      <c r="D2" s="4"/>
      <c r="E2" s="13" t="s">
        <v>40</v>
      </c>
      <c r="F2" s="13" t="s">
        <v>3</v>
      </c>
      <c r="G2" s="14" t="s">
        <v>4</v>
      </c>
    </row>
    <row r="3" spans="1:7" ht="15" customHeight="1" x14ac:dyDescent="0.2">
      <c r="A3" s="15" t="s">
        <v>41</v>
      </c>
      <c r="B3" s="27">
        <v>4</v>
      </c>
      <c r="C3" s="28">
        <v>1</v>
      </c>
      <c r="D3" s="4"/>
      <c r="E3" s="7" t="s">
        <v>42</v>
      </c>
      <c r="F3" s="21">
        <v>1250</v>
      </c>
      <c r="G3" s="22">
        <v>1</v>
      </c>
    </row>
    <row r="4" spans="1:7" ht="15" customHeight="1" x14ac:dyDescent="0.2">
      <c r="A4" s="7" t="s">
        <v>43</v>
      </c>
      <c r="B4" s="21">
        <v>104670</v>
      </c>
      <c r="C4" s="22">
        <v>18</v>
      </c>
      <c r="D4" s="4"/>
      <c r="E4" s="7" t="s">
        <v>44</v>
      </c>
      <c r="F4" s="21">
        <v>1297</v>
      </c>
      <c r="G4" s="22">
        <v>3</v>
      </c>
    </row>
    <row r="5" spans="1:7" ht="15" customHeight="1" x14ac:dyDescent="0.2">
      <c r="A5" s="7" t="s">
        <v>45</v>
      </c>
      <c r="B5" s="21">
        <v>40826</v>
      </c>
      <c r="C5" s="22">
        <v>19</v>
      </c>
      <c r="D5" s="4"/>
      <c r="E5" s="7" t="s">
        <v>46</v>
      </c>
      <c r="F5" s="21">
        <v>17</v>
      </c>
      <c r="G5" s="22">
        <v>1</v>
      </c>
    </row>
    <row r="6" spans="1:7" ht="15" customHeight="1" x14ac:dyDescent="0.2">
      <c r="A6" s="7" t="s">
        <v>47</v>
      </c>
      <c r="B6" s="21">
        <v>2</v>
      </c>
      <c r="C6" s="22">
        <v>2</v>
      </c>
      <c r="D6" s="4"/>
      <c r="E6" s="7" t="s">
        <v>48</v>
      </c>
      <c r="F6" s="21" cm="1">
        <f t="array" ref="F6:G6">[1]Pivot!$B$9:$C$9</f>
        <v>1374</v>
      </c>
      <c r="G6" s="22">
        <v>1</v>
      </c>
    </row>
    <row r="7" spans="1:7" ht="15" customHeight="1" x14ac:dyDescent="0.2">
      <c r="A7" s="7" t="s">
        <v>49</v>
      </c>
      <c r="B7" s="21">
        <v>2</v>
      </c>
      <c r="C7" s="22">
        <v>1</v>
      </c>
      <c r="D7" s="4"/>
      <c r="E7" s="7" t="s">
        <v>50</v>
      </c>
      <c r="F7" s="21">
        <v>289230</v>
      </c>
      <c r="G7" s="22">
        <v>26</v>
      </c>
    </row>
    <row r="8" spans="1:7" ht="15" customHeight="1" x14ac:dyDescent="0.2">
      <c r="A8" s="7" t="s">
        <v>51</v>
      </c>
      <c r="B8" s="21">
        <v>3114</v>
      </c>
      <c r="C8" s="22">
        <v>10</v>
      </c>
      <c r="D8" s="4"/>
      <c r="E8" s="7" t="s">
        <v>31</v>
      </c>
      <c r="F8" s="21">
        <v>1654829</v>
      </c>
      <c r="G8" s="22">
        <v>22</v>
      </c>
    </row>
    <row r="9" spans="1:7" ht="15" customHeight="1" x14ac:dyDescent="0.2">
      <c r="A9" s="7" t="s">
        <v>52</v>
      </c>
      <c r="B9" s="21">
        <v>2433</v>
      </c>
      <c r="C9" s="22">
        <v>15</v>
      </c>
      <c r="D9" s="4"/>
      <c r="E9" s="7" t="s">
        <v>53</v>
      </c>
      <c r="F9" s="21">
        <v>745526</v>
      </c>
      <c r="G9" s="22">
        <v>21</v>
      </c>
    </row>
    <row r="10" spans="1:7" ht="15" customHeight="1" x14ac:dyDescent="0.2">
      <c r="A10" s="7" t="s">
        <v>54</v>
      </c>
      <c r="B10" s="21">
        <v>1466</v>
      </c>
      <c r="C10" s="22">
        <v>10</v>
      </c>
      <c r="D10" s="4"/>
      <c r="E10" s="7" t="s">
        <v>55</v>
      </c>
      <c r="F10" s="21">
        <v>235304</v>
      </c>
      <c r="G10" s="22">
        <v>18</v>
      </c>
    </row>
    <row r="11" spans="1:7" ht="15" customHeight="1" x14ac:dyDescent="0.2">
      <c r="A11" s="7" t="s">
        <v>56</v>
      </c>
      <c r="B11" s="21">
        <v>26</v>
      </c>
      <c r="C11" s="22">
        <v>5</v>
      </c>
      <c r="D11" s="4"/>
      <c r="E11" s="7" t="s">
        <v>57</v>
      </c>
      <c r="F11" s="21">
        <v>271820</v>
      </c>
      <c r="G11" s="22">
        <v>6</v>
      </c>
    </row>
    <row r="12" spans="1:7" ht="15" customHeight="1" x14ac:dyDescent="0.2">
      <c r="A12" s="7" t="s">
        <v>58</v>
      </c>
      <c r="B12" s="21">
        <v>11</v>
      </c>
      <c r="C12" s="22">
        <v>3</v>
      </c>
      <c r="D12" s="4"/>
      <c r="E12" s="7" t="s">
        <v>59</v>
      </c>
      <c r="F12" s="21">
        <v>1690296</v>
      </c>
      <c r="G12" s="22">
        <v>7</v>
      </c>
    </row>
    <row r="13" spans="1:7" ht="15" customHeight="1" x14ac:dyDescent="0.2">
      <c r="A13" s="7" t="s">
        <v>60</v>
      </c>
      <c r="B13" s="21">
        <v>131</v>
      </c>
      <c r="C13" s="22">
        <v>4</v>
      </c>
      <c r="D13" s="4"/>
      <c r="E13" s="7" t="s">
        <v>61</v>
      </c>
      <c r="F13" s="21">
        <v>1845965</v>
      </c>
      <c r="G13" s="22">
        <v>4</v>
      </c>
    </row>
    <row r="14" spans="1:7" ht="15" customHeight="1" x14ac:dyDescent="0.2">
      <c r="A14" s="7" t="s">
        <v>62</v>
      </c>
      <c r="B14" s="21">
        <v>787</v>
      </c>
      <c r="C14" s="22">
        <v>3</v>
      </c>
      <c r="D14" s="4"/>
      <c r="E14" s="7" t="s">
        <v>63</v>
      </c>
      <c r="F14" s="21">
        <v>374355</v>
      </c>
      <c r="G14" s="22">
        <v>7</v>
      </c>
    </row>
    <row r="15" spans="1:7" ht="15" customHeight="1" x14ac:dyDescent="0.2">
      <c r="A15" s="7" t="s">
        <v>64</v>
      </c>
      <c r="B15" s="21">
        <v>112</v>
      </c>
      <c r="C15" s="22">
        <v>6</v>
      </c>
      <c r="D15" s="4"/>
      <c r="E15" s="7" t="s">
        <v>65</v>
      </c>
      <c r="F15" s="21">
        <v>109555</v>
      </c>
      <c r="G15" s="22">
        <v>9</v>
      </c>
    </row>
    <row r="16" spans="1:7" ht="15" customHeight="1" x14ac:dyDescent="0.2">
      <c r="A16" s="7" t="s">
        <v>66</v>
      </c>
      <c r="B16" s="21">
        <v>42</v>
      </c>
      <c r="C16" s="22">
        <v>2</v>
      </c>
      <c r="D16" s="4"/>
      <c r="E16" s="7" t="s">
        <v>67</v>
      </c>
      <c r="F16" s="21">
        <v>68689</v>
      </c>
      <c r="G16" s="22">
        <v>11</v>
      </c>
    </row>
    <row r="17" spans="1:7" ht="15" customHeight="1" x14ac:dyDescent="0.2">
      <c r="A17" s="7" t="s">
        <v>68</v>
      </c>
      <c r="B17" s="21">
        <v>4</v>
      </c>
      <c r="C17" s="22">
        <v>3</v>
      </c>
      <c r="D17" s="4"/>
      <c r="E17" s="7" t="s">
        <v>69</v>
      </c>
      <c r="F17" s="21">
        <v>7839</v>
      </c>
      <c r="G17" s="22">
        <v>2</v>
      </c>
    </row>
    <row r="18" spans="1:7" ht="15" customHeight="1" x14ac:dyDescent="0.2">
      <c r="A18" s="7" t="s">
        <v>70</v>
      </c>
      <c r="B18" s="21">
        <v>2</v>
      </c>
      <c r="C18" s="22">
        <v>2</v>
      </c>
      <c r="D18" s="4"/>
      <c r="E18" s="7" t="s">
        <v>71</v>
      </c>
      <c r="F18" s="21">
        <v>29224</v>
      </c>
      <c r="G18" s="22">
        <v>1</v>
      </c>
    </row>
    <row r="19" spans="1:7" ht="15" customHeight="1" x14ac:dyDescent="0.2">
      <c r="A19" s="7" t="s">
        <v>72</v>
      </c>
      <c r="B19" s="21">
        <v>1468739</v>
      </c>
      <c r="C19" s="22">
        <v>22</v>
      </c>
      <c r="D19" s="4"/>
      <c r="E19" s="7" t="s">
        <v>73</v>
      </c>
      <c r="F19" s="21">
        <v>4483</v>
      </c>
      <c r="G19" s="22">
        <v>2</v>
      </c>
    </row>
    <row r="20" spans="1:7" ht="15" customHeight="1" x14ac:dyDescent="0.2">
      <c r="A20" s="7" t="s">
        <v>74</v>
      </c>
      <c r="B20" s="21">
        <v>876042</v>
      </c>
      <c r="C20" s="22">
        <v>20</v>
      </c>
      <c r="D20" s="4"/>
      <c r="E20" s="7" t="s">
        <v>75</v>
      </c>
      <c r="F20" s="21">
        <v>1172</v>
      </c>
      <c r="G20" s="22">
        <v>4</v>
      </c>
    </row>
    <row r="21" spans="1:7" ht="15" customHeight="1" x14ac:dyDescent="0.2">
      <c r="A21" s="7" t="s">
        <v>76</v>
      </c>
      <c r="B21" s="21">
        <v>204889</v>
      </c>
      <c r="C21" s="22">
        <v>15</v>
      </c>
      <c r="D21" s="4"/>
      <c r="E21" s="7" t="s">
        <v>77</v>
      </c>
      <c r="F21" s="21">
        <v>168</v>
      </c>
      <c r="G21" s="22">
        <v>1</v>
      </c>
    </row>
    <row r="22" spans="1:7" ht="15" customHeight="1" x14ac:dyDescent="0.2">
      <c r="A22" s="7" t="s">
        <v>78</v>
      </c>
      <c r="B22" s="21">
        <v>7110</v>
      </c>
      <c r="C22" s="22">
        <v>3</v>
      </c>
      <c r="D22" s="4"/>
      <c r="E22" s="7" t="s">
        <v>79</v>
      </c>
      <c r="F22" s="21">
        <v>32664</v>
      </c>
      <c r="G22" s="22">
        <v>5</v>
      </c>
    </row>
    <row r="23" spans="1:7" ht="15" customHeight="1" x14ac:dyDescent="0.2">
      <c r="A23" s="7" t="s">
        <v>80</v>
      </c>
      <c r="B23" s="21">
        <v>22095</v>
      </c>
      <c r="C23" s="22">
        <v>16</v>
      </c>
      <c r="D23" s="4"/>
      <c r="E23" s="7" t="s">
        <v>81</v>
      </c>
      <c r="F23" s="21">
        <v>556</v>
      </c>
      <c r="G23" s="22">
        <v>3</v>
      </c>
    </row>
    <row r="24" spans="1:7" ht="15" customHeight="1" x14ac:dyDescent="0.2">
      <c r="A24" s="7" t="s">
        <v>82</v>
      </c>
      <c r="B24" s="21">
        <v>8136</v>
      </c>
      <c r="C24" s="22">
        <v>14</v>
      </c>
      <c r="D24" s="4"/>
      <c r="E24" s="7" t="s">
        <v>83</v>
      </c>
      <c r="F24" s="21">
        <v>2</v>
      </c>
      <c r="G24" s="22">
        <v>1</v>
      </c>
    </row>
    <row r="25" spans="1:7" ht="15" customHeight="1" x14ac:dyDescent="0.2">
      <c r="A25" s="7" t="s">
        <v>84</v>
      </c>
      <c r="B25" s="21">
        <v>48314</v>
      </c>
      <c r="C25" s="22">
        <v>18</v>
      </c>
      <c r="D25" s="4"/>
      <c r="E25" s="7" t="s">
        <v>85</v>
      </c>
      <c r="F25" s="21">
        <v>22</v>
      </c>
      <c r="G25" s="22">
        <v>1</v>
      </c>
    </row>
    <row r="26" spans="1:7" ht="15" customHeight="1" x14ac:dyDescent="0.2">
      <c r="A26" s="7" t="s">
        <v>86</v>
      </c>
      <c r="B26" s="21">
        <v>70852</v>
      </c>
      <c r="C26" s="22">
        <v>10</v>
      </c>
      <c r="D26" s="4"/>
      <c r="E26" s="7" t="s">
        <v>87</v>
      </c>
      <c r="F26" s="21">
        <v>24208</v>
      </c>
      <c r="G26" s="22">
        <v>3</v>
      </c>
    </row>
    <row r="27" spans="1:7" ht="15" customHeight="1" x14ac:dyDescent="0.2">
      <c r="A27" s="7" t="s">
        <v>88</v>
      </c>
      <c r="B27" s="21">
        <v>82163</v>
      </c>
      <c r="C27" s="22">
        <v>20</v>
      </c>
      <c r="D27" s="4"/>
      <c r="E27" s="7" t="s">
        <v>89</v>
      </c>
      <c r="F27" s="21">
        <v>20</v>
      </c>
      <c r="G27" s="22">
        <v>4</v>
      </c>
    </row>
    <row r="28" spans="1:7" ht="15" customHeight="1" x14ac:dyDescent="0.2">
      <c r="A28" s="7" t="s">
        <v>90</v>
      </c>
      <c r="B28" s="21">
        <v>35411</v>
      </c>
      <c r="C28" s="22">
        <v>18</v>
      </c>
      <c r="D28" s="4"/>
      <c r="E28" s="7" t="s">
        <v>91</v>
      </c>
      <c r="F28" s="21">
        <v>1805302</v>
      </c>
      <c r="G28" s="22">
        <v>6</v>
      </c>
    </row>
    <row r="29" spans="1:7" ht="15" customHeight="1" x14ac:dyDescent="0.2">
      <c r="A29" s="7" t="s">
        <v>92</v>
      </c>
      <c r="B29" s="21">
        <v>190</v>
      </c>
      <c r="C29" s="22">
        <v>7</v>
      </c>
      <c r="D29" s="4"/>
      <c r="E29" s="7" t="s">
        <v>93</v>
      </c>
      <c r="F29" s="21">
        <v>580</v>
      </c>
      <c r="G29" s="22">
        <v>4</v>
      </c>
    </row>
    <row r="30" spans="1:7" ht="15" customHeight="1" x14ac:dyDescent="0.2">
      <c r="A30" s="7" t="s">
        <v>94</v>
      </c>
      <c r="B30" s="21">
        <v>2892</v>
      </c>
      <c r="C30" s="22">
        <v>7</v>
      </c>
      <c r="D30" s="4"/>
      <c r="E30" s="7" t="s">
        <v>95</v>
      </c>
      <c r="F30" s="21">
        <v>56</v>
      </c>
      <c r="G30" s="22">
        <v>2</v>
      </c>
    </row>
    <row r="31" spans="1:7" ht="15" customHeight="1" x14ac:dyDescent="0.2">
      <c r="A31" s="7" t="s">
        <v>96</v>
      </c>
      <c r="B31" s="21">
        <v>4</v>
      </c>
      <c r="C31" s="22">
        <v>1</v>
      </c>
      <c r="D31" s="4"/>
      <c r="E31" s="7" t="s">
        <v>97</v>
      </c>
      <c r="F31" s="21">
        <v>347598</v>
      </c>
      <c r="G31" s="22">
        <v>8</v>
      </c>
    </row>
    <row r="32" spans="1:7" ht="15" customHeight="1" x14ac:dyDescent="0.2">
      <c r="A32" s="8" t="s">
        <v>98</v>
      </c>
      <c r="B32" s="23">
        <v>387</v>
      </c>
      <c r="C32" s="24">
        <v>6</v>
      </c>
      <c r="D32" s="4"/>
      <c r="E32" s="7" t="s">
        <v>99</v>
      </c>
      <c r="F32" s="21">
        <v>207</v>
      </c>
      <c r="G32" s="22">
        <v>8</v>
      </c>
    </row>
    <row r="33" spans="1:7" ht="15" customHeight="1" x14ac:dyDescent="0.2">
      <c r="A33" s="82"/>
      <c r="B33" s="82"/>
      <c r="C33" s="82"/>
      <c r="D33" s="4"/>
      <c r="E33" s="7" t="s">
        <v>100</v>
      </c>
      <c r="F33" s="21">
        <v>19206</v>
      </c>
      <c r="G33" s="22">
        <v>9</v>
      </c>
    </row>
    <row r="34" spans="1:7" ht="15" customHeight="1" x14ac:dyDescent="0.2">
      <c r="A34" s="13" t="s">
        <v>101</v>
      </c>
      <c r="B34" s="13" t="s">
        <v>3</v>
      </c>
      <c r="C34" s="14" t="s">
        <v>4</v>
      </c>
      <c r="D34" s="4"/>
      <c r="E34" s="7" t="s">
        <v>102</v>
      </c>
      <c r="F34" s="21">
        <v>46047</v>
      </c>
      <c r="G34" s="22">
        <v>16</v>
      </c>
    </row>
    <row r="35" spans="1:7" ht="15" customHeight="1" x14ac:dyDescent="0.2">
      <c r="A35" s="15" t="s">
        <v>153</v>
      </c>
      <c r="B35" s="27">
        <v>10156</v>
      </c>
      <c r="C35" s="28">
        <v>2</v>
      </c>
      <c r="D35" s="4"/>
      <c r="E35" s="7" t="s">
        <v>103</v>
      </c>
      <c r="F35" s="21">
        <v>154</v>
      </c>
      <c r="G35" s="22">
        <v>1</v>
      </c>
    </row>
    <row r="36" spans="1:7" ht="15" customHeight="1" x14ac:dyDescent="0.2">
      <c r="A36" s="7" t="s">
        <v>154</v>
      </c>
      <c r="B36" s="21">
        <v>1538</v>
      </c>
      <c r="C36" s="22">
        <v>20</v>
      </c>
      <c r="D36" s="4"/>
      <c r="E36" s="7" t="s">
        <v>104</v>
      </c>
      <c r="F36" s="21">
        <v>40</v>
      </c>
      <c r="G36" s="22">
        <v>1</v>
      </c>
    </row>
    <row r="37" spans="1:7" ht="15" customHeight="1" x14ac:dyDescent="0.2">
      <c r="A37" s="7" t="s">
        <v>155</v>
      </c>
      <c r="B37" s="21">
        <v>20</v>
      </c>
      <c r="C37" s="22">
        <v>3</v>
      </c>
      <c r="D37" s="4"/>
      <c r="E37" s="7" t="s">
        <v>105</v>
      </c>
      <c r="F37" s="21">
        <v>12549</v>
      </c>
      <c r="G37" s="22">
        <v>12</v>
      </c>
    </row>
    <row r="38" spans="1:7" ht="15" customHeight="1" x14ac:dyDescent="0.2">
      <c r="A38" s="7" t="s">
        <v>106</v>
      </c>
      <c r="B38" s="21">
        <v>72422</v>
      </c>
      <c r="C38" s="22">
        <v>11</v>
      </c>
      <c r="D38" s="4"/>
      <c r="E38" s="7" t="s">
        <v>107</v>
      </c>
      <c r="F38" s="21">
        <v>3114</v>
      </c>
      <c r="G38" s="22">
        <v>10</v>
      </c>
    </row>
    <row r="39" spans="1:7" ht="15" customHeight="1" x14ac:dyDescent="0.2">
      <c r="A39" s="7" t="s">
        <v>108</v>
      </c>
      <c r="B39" s="21">
        <v>3682</v>
      </c>
      <c r="C39" s="22">
        <v>6</v>
      </c>
      <c r="D39" s="4"/>
      <c r="E39" s="7" t="s">
        <v>109</v>
      </c>
      <c r="F39" s="21">
        <v>931236</v>
      </c>
      <c r="G39" s="22">
        <v>15</v>
      </c>
    </row>
    <row r="40" spans="1:7" ht="15" customHeight="1" x14ac:dyDescent="0.2">
      <c r="A40" s="7" t="s">
        <v>110</v>
      </c>
      <c r="B40" s="21">
        <v>23704</v>
      </c>
      <c r="C40" s="22">
        <v>21</v>
      </c>
      <c r="D40" s="4"/>
      <c r="E40" s="7" t="s">
        <v>111</v>
      </c>
      <c r="F40" s="21">
        <v>5014</v>
      </c>
      <c r="G40" s="22">
        <v>2</v>
      </c>
    </row>
    <row r="41" spans="1:7" ht="15" customHeight="1" x14ac:dyDescent="0.2">
      <c r="A41" s="7" t="s">
        <v>112</v>
      </c>
      <c r="B41" s="21">
        <v>644749</v>
      </c>
      <c r="C41" s="22">
        <v>15</v>
      </c>
      <c r="D41" s="4"/>
      <c r="E41" s="7" t="s">
        <v>113</v>
      </c>
      <c r="F41" s="21">
        <v>7230840</v>
      </c>
      <c r="G41" s="22">
        <v>9</v>
      </c>
    </row>
    <row r="42" spans="1:7" ht="15" customHeight="1" x14ac:dyDescent="0.2">
      <c r="A42" s="7" t="s">
        <v>114</v>
      </c>
      <c r="B42" s="21">
        <v>20845152</v>
      </c>
      <c r="C42" s="22">
        <v>16</v>
      </c>
      <c r="D42" s="4"/>
      <c r="E42" s="7" t="s">
        <v>115</v>
      </c>
      <c r="F42" s="21">
        <v>80268</v>
      </c>
      <c r="G42" s="22">
        <v>5</v>
      </c>
    </row>
    <row r="43" spans="1:7" ht="15" customHeight="1" x14ac:dyDescent="0.2">
      <c r="A43" s="7" t="s">
        <v>116</v>
      </c>
      <c r="B43" s="21">
        <v>10836</v>
      </c>
      <c r="C43" s="22">
        <v>7</v>
      </c>
      <c r="D43" s="4"/>
      <c r="E43" s="7" t="s">
        <v>117</v>
      </c>
      <c r="F43" s="21">
        <v>95</v>
      </c>
      <c r="G43" s="22">
        <v>1</v>
      </c>
    </row>
    <row r="44" spans="1:7" ht="15" customHeight="1" x14ac:dyDescent="0.2">
      <c r="A44" s="7" t="s">
        <v>118</v>
      </c>
      <c r="B44" s="2">
        <v>2012588</v>
      </c>
      <c r="C44" s="58">
        <v>16</v>
      </c>
      <c r="D44" s="4"/>
      <c r="E44" s="7" t="s">
        <v>119</v>
      </c>
      <c r="F44" s="21">
        <v>659</v>
      </c>
      <c r="G44" s="22">
        <v>3</v>
      </c>
    </row>
    <row r="45" spans="1:7" ht="15" customHeight="1" x14ac:dyDescent="0.2">
      <c r="A45" s="8" t="s">
        <v>120</v>
      </c>
      <c r="B45" s="50">
        <v>159619</v>
      </c>
      <c r="C45" s="59">
        <v>16</v>
      </c>
      <c r="D45" s="4"/>
      <c r="E45" s="7" t="s">
        <v>121</v>
      </c>
      <c r="F45" s="21">
        <v>261301</v>
      </c>
      <c r="G45" s="22">
        <v>4</v>
      </c>
    </row>
    <row r="46" spans="1:7" ht="15" customHeight="1" x14ac:dyDescent="0.2">
      <c r="A46" s="82"/>
      <c r="B46" s="82"/>
      <c r="C46" s="82"/>
      <c r="D46" s="4"/>
      <c r="E46" s="7" t="s">
        <v>122</v>
      </c>
      <c r="F46" s="21">
        <v>303</v>
      </c>
      <c r="G46" s="22">
        <v>8</v>
      </c>
    </row>
    <row r="47" spans="1:7" ht="15" customHeight="1" x14ac:dyDescent="0.2">
      <c r="A47" s="13" t="s">
        <v>25</v>
      </c>
      <c r="B47" s="13" t="s">
        <v>3</v>
      </c>
      <c r="C47" s="14" t="s">
        <v>4</v>
      </c>
      <c r="D47" s="4"/>
      <c r="E47" s="7" t="s">
        <v>123</v>
      </c>
      <c r="F47" s="21">
        <v>130285</v>
      </c>
      <c r="G47" s="22">
        <v>7</v>
      </c>
    </row>
    <row r="48" spans="1:7" ht="15" customHeight="1" x14ac:dyDescent="0.2">
      <c r="A48" s="15" t="s">
        <v>124</v>
      </c>
      <c r="B48" s="27">
        <v>31</v>
      </c>
      <c r="C48" s="28">
        <v>2</v>
      </c>
      <c r="D48" s="4"/>
      <c r="E48" s="7" t="s">
        <v>156</v>
      </c>
      <c r="F48" s="21">
        <v>2</v>
      </c>
      <c r="G48" s="22">
        <v>1</v>
      </c>
    </row>
    <row r="49" spans="1:7" ht="15" customHeight="1" x14ac:dyDescent="0.2">
      <c r="A49" s="52" t="s">
        <v>126</v>
      </c>
      <c r="B49" s="53">
        <v>2903118</v>
      </c>
      <c r="C49" s="54">
        <v>302</v>
      </c>
      <c r="D49" s="4"/>
      <c r="E49" s="7" t="s">
        <v>125</v>
      </c>
      <c r="F49" s="21">
        <v>15614</v>
      </c>
      <c r="G49" s="22">
        <v>3</v>
      </c>
    </row>
    <row r="50" spans="1:7" ht="15" customHeight="1" x14ac:dyDescent="0.2">
      <c r="A50" s="55" t="s">
        <v>128</v>
      </c>
      <c r="B50" s="56">
        <v>161857</v>
      </c>
      <c r="C50" s="57">
        <v>179</v>
      </c>
      <c r="D50" s="4"/>
      <c r="E50" s="8" t="s">
        <v>127</v>
      </c>
      <c r="F50" s="23">
        <v>1537907</v>
      </c>
      <c r="G50" s="24">
        <v>9</v>
      </c>
    </row>
    <row r="51" spans="1:7" ht="15" customHeight="1" x14ac:dyDescent="0.2">
      <c r="A51" s="37" t="s">
        <v>129</v>
      </c>
      <c r="B51" s="53">
        <v>243</v>
      </c>
      <c r="C51" s="54">
        <v>3</v>
      </c>
      <c r="D51" s="4"/>
    </row>
    <row r="52" spans="1:7" ht="15" customHeight="1" x14ac:dyDescent="0.2">
      <c r="A52" s="37" t="s">
        <v>132</v>
      </c>
      <c r="B52" s="53">
        <v>26792</v>
      </c>
      <c r="C52" s="54">
        <v>11</v>
      </c>
      <c r="E52" s="13" t="s">
        <v>130</v>
      </c>
      <c r="F52" s="13" t="s">
        <v>3</v>
      </c>
      <c r="G52" s="14" t="s">
        <v>131</v>
      </c>
    </row>
    <row r="53" spans="1:7" ht="15" customHeight="1" x14ac:dyDescent="0.2">
      <c r="A53" s="37" t="s">
        <v>134</v>
      </c>
      <c r="B53" s="53">
        <v>2902</v>
      </c>
      <c r="C53" s="54">
        <v>8</v>
      </c>
      <c r="E53" s="8" t="s">
        <v>133</v>
      </c>
      <c r="F53" s="23">
        <v>432</v>
      </c>
      <c r="G53" s="24">
        <v>4</v>
      </c>
    </row>
    <row r="54" spans="1:7" ht="15" customHeight="1" x14ac:dyDescent="0.2">
      <c r="A54" s="38" t="s">
        <v>135</v>
      </c>
      <c r="B54" s="23">
        <v>463</v>
      </c>
      <c r="C54" s="24">
        <v>2</v>
      </c>
    </row>
    <row r="55" spans="1:7" ht="15" customHeight="1" x14ac:dyDescent="0.2">
      <c r="E55" s="71" t="s">
        <v>158</v>
      </c>
      <c r="F55" s="72"/>
      <c r="G55" s="73"/>
    </row>
    <row r="56" spans="1:7" ht="15" customHeight="1" x14ac:dyDescent="0.2">
      <c r="A56" s="51" t="s">
        <v>36</v>
      </c>
      <c r="E56" s="74"/>
      <c r="F56" s="75"/>
      <c r="G56" s="76"/>
    </row>
    <row r="57" spans="1:7" ht="15" customHeight="1" x14ac:dyDescent="0.2">
      <c r="E57" s="74"/>
      <c r="F57" s="75"/>
      <c r="G57" s="76"/>
    </row>
    <row r="58" spans="1:7" x14ac:dyDescent="0.2">
      <c r="E58" s="74"/>
      <c r="F58" s="75"/>
      <c r="G58" s="76"/>
    </row>
    <row r="59" spans="1:7" x14ac:dyDescent="0.2">
      <c r="E59" s="74"/>
      <c r="F59" s="75"/>
      <c r="G59" s="76"/>
    </row>
    <row r="60" spans="1:7" x14ac:dyDescent="0.2">
      <c r="E60" s="74"/>
      <c r="F60" s="75"/>
      <c r="G60" s="76"/>
    </row>
    <row r="61" spans="1:7" x14ac:dyDescent="0.2">
      <c r="E61" s="74"/>
      <c r="F61" s="75"/>
      <c r="G61" s="76"/>
    </row>
    <row r="62" spans="1:7" x14ac:dyDescent="0.2">
      <c r="E62" s="74"/>
      <c r="F62" s="75"/>
      <c r="G62" s="76"/>
    </row>
    <row r="63" spans="1:7" x14ac:dyDescent="0.2">
      <c r="E63" s="74"/>
      <c r="F63" s="75"/>
      <c r="G63" s="76"/>
    </row>
    <row r="64" spans="1:7" x14ac:dyDescent="0.2">
      <c r="E64" s="74"/>
      <c r="F64" s="75"/>
      <c r="G64" s="76"/>
    </row>
    <row r="65" spans="5:7" x14ac:dyDescent="0.2">
      <c r="E65" s="77"/>
      <c r="F65" s="78"/>
      <c r="G65" s="79"/>
    </row>
    <row r="66" spans="5:7" x14ac:dyDescent="0.2">
      <c r="E66" s="61"/>
      <c r="F66" s="61"/>
      <c r="G66" s="61"/>
    </row>
    <row r="67" spans="5:7" x14ac:dyDescent="0.2">
      <c r="E67" s="61"/>
      <c r="F67" s="61"/>
      <c r="G67" s="61"/>
    </row>
  </sheetData>
  <sheetProtection algorithmName="SHA-256" hashValue="kQl9nFOle+hrD7JyPy7kXX74N53uQOovBwIh+T3mmZ8=" saltValue="iGNNmO26PPXemw50cBlhRA==" spinCount="100000" sheet="1" objects="1" scenarios="1"/>
  <mergeCells count="4">
    <mergeCell ref="A1:G1"/>
    <mergeCell ref="A46:C46"/>
    <mergeCell ref="A33:C33"/>
    <mergeCell ref="E55:G6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A5B31-82E9-4B7D-BB39-5B9B961FA980}">
  <sheetPr>
    <tabColor theme="4" tint="-0.249977111117893"/>
    <pageSetUpPr fitToPage="1"/>
  </sheetPr>
  <dimension ref="A1:Q56"/>
  <sheetViews>
    <sheetView zoomScaleNormal="100" workbookViewId="0">
      <selection sqref="A1:K1"/>
    </sheetView>
  </sheetViews>
  <sheetFormatPr defaultColWidth="5.28515625" defaultRowHeight="15" x14ac:dyDescent="0.25"/>
  <cols>
    <col min="1" max="1" width="23.42578125" style="9" customWidth="1"/>
    <col min="2" max="5" width="6.5703125" style="9" customWidth="1"/>
    <col min="6" max="6" width="2.7109375" style="9" customWidth="1"/>
    <col min="7" max="7" width="19.28515625" style="9" customWidth="1"/>
    <col min="8" max="11" width="6.5703125" style="9" customWidth="1"/>
    <col min="12" max="16384" width="5.28515625" style="6"/>
  </cols>
  <sheetData>
    <row r="1" spans="1:11" ht="35.25" customHeight="1" x14ac:dyDescent="0.25">
      <c r="A1" s="80" t="s">
        <v>136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ht="15" customHeight="1" x14ac:dyDescent="0.25">
      <c r="A2" s="19" t="s">
        <v>137</v>
      </c>
      <c r="B2" s="39" t="s">
        <v>6</v>
      </c>
      <c r="C2" s="39" t="s">
        <v>7</v>
      </c>
      <c r="D2" s="40" t="s">
        <v>8</v>
      </c>
      <c r="E2" s="41" t="s">
        <v>9</v>
      </c>
      <c r="F2" s="84"/>
      <c r="G2" s="19" t="s">
        <v>138</v>
      </c>
      <c r="H2" s="42" t="s">
        <v>6</v>
      </c>
      <c r="I2" s="42" t="s">
        <v>7</v>
      </c>
      <c r="J2" s="43" t="s">
        <v>8</v>
      </c>
      <c r="K2" s="44" t="s">
        <v>9</v>
      </c>
    </row>
    <row r="3" spans="1:11" ht="15" customHeight="1" x14ac:dyDescent="0.25">
      <c r="A3" s="7" t="s">
        <v>43</v>
      </c>
      <c r="B3" s="62">
        <v>1115</v>
      </c>
      <c r="C3" s="62">
        <v>1874</v>
      </c>
      <c r="D3" s="62"/>
      <c r="E3" s="63">
        <v>192</v>
      </c>
      <c r="F3" s="85"/>
      <c r="G3" s="7" t="s">
        <v>46</v>
      </c>
      <c r="H3" s="62"/>
      <c r="I3" s="62"/>
      <c r="J3" s="62">
        <v>17</v>
      </c>
      <c r="K3" s="63"/>
    </row>
    <row r="4" spans="1:11" ht="15" customHeight="1" x14ac:dyDescent="0.25">
      <c r="A4" s="7" t="s">
        <v>45</v>
      </c>
      <c r="B4" s="62">
        <v>467</v>
      </c>
      <c r="C4" s="62">
        <v>2254</v>
      </c>
      <c r="D4" s="62"/>
      <c r="E4" s="63">
        <v>55</v>
      </c>
      <c r="F4" s="85"/>
      <c r="G4" s="52" t="s">
        <v>50</v>
      </c>
      <c r="H4" s="62">
        <v>27</v>
      </c>
      <c r="I4" s="62">
        <v>107</v>
      </c>
      <c r="J4" s="62">
        <v>26459</v>
      </c>
      <c r="K4" s="63">
        <v>348</v>
      </c>
    </row>
    <row r="5" spans="1:11" ht="15" customHeight="1" x14ac:dyDescent="0.25">
      <c r="A5" s="7" t="s">
        <v>49</v>
      </c>
      <c r="B5" s="62"/>
      <c r="C5" s="62">
        <v>1</v>
      </c>
      <c r="D5" s="62"/>
      <c r="E5" s="63"/>
      <c r="F5" s="85"/>
      <c r="G5" s="7" t="s">
        <v>31</v>
      </c>
      <c r="H5" s="62">
        <v>13467</v>
      </c>
      <c r="I5" s="62">
        <v>181</v>
      </c>
      <c r="J5" s="62">
        <v>276455</v>
      </c>
      <c r="K5" s="63">
        <v>3029</v>
      </c>
    </row>
    <row r="6" spans="1:11" ht="15" customHeight="1" x14ac:dyDescent="0.25">
      <c r="A6" s="7" t="s">
        <v>52</v>
      </c>
      <c r="B6" s="62">
        <v>10</v>
      </c>
      <c r="C6" s="62">
        <v>25</v>
      </c>
      <c r="D6" s="62"/>
      <c r="E6" s="63"/>
      <c r="F6" s="85"/>
      <c r="G6" s="7" t="s">
        <v>53</v>
      </c>
      <c r="H6" s="62">
        <v>836</v>
      </c>
      <c r="I6" s="62">
        <v>154</v>
      </c>
      <c r="J6" s="62">
        <v>27482</v>
      </c>
      <c r="K6" s="63">
        <v>1872</v>
      </c>
    </row>
    <row r="7" spans="1:11" ht="15" customHeight="1" x14ac:dyDescent="0.25">
      <c r="A7" s="7" t="s">
        <v>139</v>
      </c>
      <c r="B7" s="62">
        <v>15</v>
      </c>
      <c r="C7" s="62">
        <v>48</v>
      </c>
      <c r="D7" s="62"/>
      <c r="E7" s="63">
        <v>22</v>
      </c>
      <c r="F7" s="85"/>
      <c r="G7" s="7" t="s">
        <v>55</v>
      </c>
      <c r="H7" s="62">
        <v>205</v>
      </c>
      <c r="I7" s="62">
        <v>4567</v>
      </c>
      <c r="J7" s="62">
        <v>15526</v>
      </c>
      <c r="K7" s="63">
        <v>121</v>
      </c>
    </row>
    <row r="8" spans="1:11" ht="15" customHeight="1" x14ac:dyDescent="0.25">
      <c r="A8" s="7" t="s">
        <v>60</v>
      </c>
      <c r="B8" s="62">
        <v>19</v>
      </c>
      <c r="C8" s="62"/>
      <c r="D8" s="62"/>
      <c r="E8" s="63"/>
      <c r="F8" s="85"/>
      <c r="G8" s="7" t="s">
        <v>57</v>
      </c>
      <c r="H8" s="62"/>
      <c r="I8" s="62"/>
      <c r="J8" s="62">
        <v>1</v>
      </c>
      <c r="K8" s="63">
        <v>4</v>
      </c>
    </row>
    <row r="9" spans="1:11" ht="15" customHeight="1" x14ac:dyDescent="0.25">
      <c r="A9" s="7" t="s">
        <v>62</v>
      </c>
      <c r="B9" s="62">
        <v>8</v>
      </c>
      <c r="C9" s="62">
        <v>34</v>
      </c>
      <c r="D9" s="62"/>
      <c r="E9" s="63">
        <v>6</v>
      </c>
      <c r="F9" s="85"/>
      <c r="G9" s="7" t="s">
        <v>59</v>
      </c>
      <c r="H9" s="62">
        <v>18078</v>
      </c>
      <c r="I9" s="62"/>
      <c r="J9" s="62">
        <v>6071</v>
      </c>
      <c r="K9" s="63">
        <v>382</v>
      </c>
    </row>
    <row r="10" spans="1:11" ht="15" customHeight="1" x14ac:dyDescent="0.25">
      <c r="A10" s="7" t="s">
        <v>64</v>
      </c>
      <c r="B10" s="62">
        <v>2</v>
      </c>
      <c r="C10" s="62">
        <v>1</v>
      </c>
      <c r="D10" s="62"/>
      <c r="E10" s="63"/>
      <c r="F10" s="85"/>
      <c r="G10" s="7" t="s">
        <v>61</v>
      </c>
      <c r="H10" s="62">
        <v>433</v>
      </c>
      <c r="I10" s="62"/>
      <c r="J10" s="62"/>
      <c r="K10" s="63">
        <v>99</v>
      </c>
    </row>
    <row r="11" spans="1:11" ht="15" customHeight="1" x14ac:dyDescent="0.25">
      <c r="A11" s="7" t="s">
        <v>66</v>
      </c>
      <c r="B11" s="62"/>
      <c r="C11" s="62">
        <v>7</v>
      </c>
      <c r="D11" s="62"/>
      <c r="E11" s="63"/>
      <c r="F11" s="85"/>
      <c r="G11" s="7" t="s">
        <v>63</v>
      </c>
      <c r="H11" s="62">
        <v>1340</v>
      </c>
      <c r="I11" s="62"/>
      <c r="J11" s="62"/>
      <c r="K11" s="63">
        <v>2868</v>
      </c>
    </row>
    <row r="12" spans="1:11" ht="15" customHeight="1" x14ac:dyDescent="0.25">
      <c r="A12" s="7" t="s">
        <v>70</v>
      </c>
      <c r="B12" s="62"/>
      <c r="C12" s="62">
        <v>1</v>
      </c>
      <c r="D12" s="62"/>
      <c r="E12" s="63"/>
      <c r="F12" s="85"/>
      <c r="G12" s="7" t="s">
        <v>65</v>
      </c>
      <c r="H12" s="62"/>
      <c r="I12" s="62">
        <v>12</v>
      </c>
      <c r="J12" s="62">
        <v>302</v>
      </c>
      <c r="K12" s="63">
        <v>32091</v>
      </c>
    </row>
    <row r="13" spans="1:11" ht="15" customHeight="1" x14ac:dyDescent="0.25">
      <c r="A13" s="7" t="s">
        <v>72</v>
      </c>
      <c r="B13" s="62">
        <v>125553</v>
      </c>
      <c r="C13" s="62">
        <v>157</v>
      </c>
      <c r="D13" s="62">
        <v>2491</v>
      </c>
      <c r="E13" s="63">
        <v>895</v>
      </c>
      <c r="F13" s="85"/>
      <c r="G13" s="7" t="s">
        <v>67</v>
      </c>
      <c r="H13" s="62">
        <v>852</v>
      </c>
      <c r="I13" s="62">
        <v>1505</v>
      </c>
      <c r="J13" s="62">
        <v>3</v>
      </c>
      <c r="K13" s="63">
        <v>1619</v>
      </c>
    </row>
    <row r="14" spans="1:11" ht="15" customHeight="1" x14ac:dyDescent="0.25">
      <c r="A14" s="7" t="s">
        <v>74</v>
      </c>
      <c r="B14" s="62">
        <v>5720</v>
      </c>
      <c r="C14" s="62">
        <v>10087</v>
      </c>
      <c r="D14" s="62">
        <v>24295</v>
      </c>
      <c r="E14" s="63">
        <v>1059</v>
      </c>
      <c r="F14" s="85"/>
      <c r="G14" s="7" t="s">
        <v>69</v>
      </c>
      <c r="H14" s="62">
        <v>124</v>
      </c>
      <c r="I14" s="62"/>
      <c r="J14" s="62"/>
      <c r="K14" s="63">
        <v>12</v>
      </c>
    </row>
    <row r="15" spans="1:11" ht="15" customHeight="1" x14ac:dyDescent="0.25">
      <c r="A15" s="7" t="s">
        <v>76</v>
      </c>
      <c r="B15" s="62">
        <v>1442</v>
      </c>
      <c r="C15" s="62">
        <v>8032</v>
      </c>
      <c r="D15" s="62">
        <v>6009</v>
      </c>
      <c r="E15" s="63">
        <v>147</v>
      </c>
      <c r="F15" s="85"/>
      <c r="G15" s="7" t="s">
        <v>71</v>
      </c>
      <c r="H15" s="62">
        <v>23</v>
      </c>
      <c r="I15" s="62"/>
      <c r="J15" s="62"/>
      <c r="K15" s="63">
        <v>16</v>
      </c>
    </row>
    <row r="16" spans="1:11" ht="15" customHeight="1" x14ac:dyDescent="0.25">
      <c r="A16" s="7" t="s">
        <v>78</v>
      </c>
      <c r="B16" s="62">
        <v>22</v>
      </c>
      <c r="C16" s="62">
        <v>966</v>
      </c>
      <c r="D16" s="62"/>
      <c r="E16" s="63">
        <v>95</v>
      </c>
      <c r="F16" s="85"/>
      <c r="G16" s="7" t="s">
        <v>73</v>
      </c>
      <c r="H16" s="62">
        <v>35</v>
      </c>
      <c r="I16" s="62">
        <v>1080</v>
      </c>
      <c r="J16" s="62"/>
      <c r="K16" s="63">
        <v>1013</v>
      </c>
    </row>
    <row r="17" spans="1:11" ht="15" customHeight="1" x14ac:dyDescent="0.25">
      <c r="A17" s="7" t="s">
        <v>80</v>
      </c>
      <c r="B17" s="62">
        <v>290</v>
      </c>
      <c r="C17" s="62">
        <v>210</v>
      </c>
      <c r="D17" s="62"/>
      <c r="E17" s="63">
        <v>15</v>
      </c>
      <c r="F17" s="85"/>
      <c r="G17" s="7" t="s">
        <v>140</v>
      </c>
      <c r="H17" s="62">
        <v>346</v>
      </c>
      <c r="I17" s="62"/>
      <c r="J17" s="62"/>
      <c r="K17" s="63">
        <v>45</v>
      </c>
    </row>
    <row r="18" spans="1:11" ht="15" customHeight="1" x14ac:dyDescent="0.25">
      <c r="A18" s="7" t="s">
        <v>82</v>
      </c>
      <c r="B18" s="62">
        <v>74</v>
      </c>
      <c r="C18" s="62">
        <v>371</v>
      </c>
      <c r="D18" s="62"/>
      <c r="E18" s="63">
        <v>8</v>
      </c>
      <c r="F18" s="85"/>
      <c r="G18" s="20" t="s">
        <v>141</v>
      </c>
      <c r="H18" s="62">
        <v>45</v>
      </c>
      <c r="I18" s="62">
        <v>15</v>
      </c>
      <c r="J18" s="62">
        <v>521</v>
      </c>
      <c r="K18" s="63"/>
    </row>
    <row r="19" spans="1:11" ht="15" customHeight="1" x14ac:dyDescent="0.25">
      <c r="A19" s="7" t="s">
        <v>84</v>
      </c>
      <c r="B19" s="62">
        <v>486</v>
      </c>
      <c r="C19" s="62">
        <v>1275</v>
      </c>
      <c r="D19" s="62"/>
      <c r="E19" s="63">
        <v>53</v>
      </c>
      <c r="F19" s="85"/>
      <c r="G19" s="7" t="s">
        <v>142</v>
      </c>
      <c r="H19" s="62"/>
      <c r="I19" s="62">
        <v>34</v>
      </c>
      <c r="J19" s="62">
        <v>13</v>
      </c>
      <c r="K19" s="63"/>
    </row>
    <row r="20" spans="1:11" ht="15" customHeight="1" x14ac:dyDescent="0.25">
      <c r="A20" s="7" t="s">
        <v>86</v>
      </c>
      <c r="B20" s="62">
        <v>1704</v>
      </c>
      <c r="C20" s="62">
        <v>14693</v>
      </c>
      <c r="D20" s="62"/>
      <c r="E20" s="63">
        <v>76</v>
      </c>
      <c r="F20" s="85"/>
      <c r="G20" s="7" t="s">
        <v>81</v>
      </c>
      <c r="H20" s="62">
        <v>1</v>
      </c>
      <c r="I20" s="62"/>
      <c r="J20" s="62">
        <v>180</v>
      </c>
      <c r="K20" s="63"/>
    </row>
    <row r="21" spans="1:11" ht="15" customHeight="1" x14ac:dyDescent="0.25">
      <c r="A21" s="7" t="s">
        <v>88</v>
      </c>
      <c r="B21" s="62">
        <v>614</v>
      </c>
      <c r="C21" s="62">
        <v>1798</v>
      </c>
      <c r="D21" s="62"/>
      <c r="E21" s="63">
        <v>99</v>
      </c>
      <c r="F21" s="85"/>
      <c r="G21" s="7" t="s">
        <v>85</v>
      </c>
      <c r="H21" s="62"/>
      <c r="I21" s="62">
        <v>19</v>
      </c>
      <c r="J21" s="62">
        <v>1</v>
      </c>
      <c r="K21" s="63"/>
    </row>
    <row r="22" spans="1:11" ht="15" customHeight="1" x14ac:dyDescent="0.25">
      <c r="A22" s="7" t="s">
        <v>90</v>
      </c>
      <c r="B22" s="62">
        <v>630</v>
      </c>
      <c r="C22" s="62">
        <v>4390</v>
      </c>
      <c r="D22" s="62"/>
      <c r="E22" s="63">
        <v>35</v>
      </c>
      <c r="F22" s="85"/>
      <c r="G22" s="7" t="s">
        <v>143</v>
      </c>
      <c r="H22" s="62">
        <v>346</v>
      </c>
      <c r="I22" s="62">
        <v>1</v>
      </c>
      <c r="J22" s="62">
        <v>10</v>
      </c>
      <c r="K22" s="63">
        <v>23</v>
      </c>
    </row>
    <row r="23" spans="1:11" ht="15" customHeight="1" x14ac:dyDescent="0.25">
      <c r="A23" s="7" t="s">
        <v>92</v>
      </c>
      <c r="B23" s="62">
        <v>4</v>
      </c>
      <c r="C23" s="62">
        <v>1</v>
      </c>
      <c r="D23" s="62"/>
      <c r="E23" s="63"/>
      <c r="F23" s="85"/>
      <c r="G23" s="7" t="s">
        <v>144</v>
      </c>
      <c r="H23" s="62">
        <v>1</v>
      </c>
      <c r="I23" s="62">
        <v>2</v>
      </c>
      <c r="J23" s="62">
        <v>2</v>
      </c>
      <c r="K23" s="63">
        <v>4</v>
      </c>
    </row>
    <row r="24" spans="1:11" ht="15" customHeight="1" x14ac:dyDescent="0.25">
      <c r="A24" s="7" t="s">
        <v>94</v>
      </c>
      <c r="B24" s="62">
        <v>96</v>
      </c>
      <c r="C24" s="62">
        <v>520</v>
      </c>
      <c r="D24" s="62"/>
      <c r="E24" s="63">
        <v>14</v>
      </c>
      <c r="F24" s="85"/>
      <c r="G24" s="7" t="s">
        <v>145</v>
      </c>
      <c r="H24" s="62">
        <v>633</v>
      </c>
      <c r="I24" s="62"/>
      <c r="J24" s="62">
        <v>522457</v>
      </c>
      <c r="K24" s="63">
        <v>168</v>
      </c>
    </row>
    <row r="25" spans="1:11" ht="15" customHeight="1" x14ac:dyDescent="0.25">
      <c r="A25" s="8" t="s">
        <v>146</v>
      </c>
      <c r="B25" s="64">
        <v>1</v>
      </c>
      <c r="C25" s="64">
        <v>5</v>
      </c>
      <c r="D25" s="64"/>
      <c r="E25" s="65">
        <v>5</v>
      </c>
      <c r="F25" s="85"/>
      <c r="G25" s="7" t="s">
        <v>147</v>
      </c>
      <c r="H25" s="62">
        <v>2</v>
      </c>
      <c r="I25" s="62">
        <v>2</v>
      </c>
      <c r="J25" s="62">
        <v>38</v>
      </c>
      <c r="K25" s="63"/>
    </row>
    <row r="26" spans="1:11" ht="15" customHeight="1" x14ac:dyDescent="0.25">
      <c r="A26" s="83"/>
      <c r="B26" s="83"/>
      <c r="C26" s="83"/>
      <c r="D26" s="83"/>
      <c r="E26" s="83"/>
      <c r="F26" s="85"/>
      <c r="G26" s="7" t="s">
        <v>148</v>
      </c>
      <c r="H26" s="62"/>
      <c r="I26" s="62">
        <v>29</v>
      </c>
      <c r="J26" s="62">
        <v>1</v>
      </c>
      <c r="K26" s="63">
        <v>1</v>
      </c>
    </row>
    <row r="27" spans="1:11" ht="15" customHeight="1" x14ac:dyDescent="0.25">
      <c r="A27" s="35" t="s">
        <v>149</v>
      </c>
      <c r="B27" s="46" t="s">
        <v>6</v>
      </c>
      <c r="C27" s="46" t="s">
        <v>7</v>
      </c>
      <c r="D27" s="47" t="s">
        <v>8</v>
      </c>
      <c r="E27" s="48" t="s">
        <v>9</v>
      </c>
      <c r="F27" s="85"/>
      <c r="G27" s="7" t="s">
        <v>97</v>
      </c>
      <c r="H27" s="62">
        <v>112</v>
      </c>
      <c r="I27" s="62">
        <v>26</v>
      </c>
      <c r="J27" s="62"/>
      <c r="K27" s="63">
        <v>41</v>
      </c>
    </row>
    <row r="28" spans="1:11" ht="15" customHeight="1" x14ac:dyDescent="0.25">
      <c r="A28" s="15" t="s">
        <v>153</v>
      </c>
      <c r="B28" s="66"/>
      <c r="C28" s="66">
        <v>3</v>
      </c>
      <c r="D28" s="66">
        <v>805</v>
      </c>
      <c r="E28" s="67">
        <v>20</v>
      </c>
      <c r="F28" s="85"/>
      <c r="G28" s="7" t="s">
        <v>99</v>
      </c>
      <c r="H28" s="62">
        <v>37</v>
      </c>
      <c r="I28" s="62">
        <v>1</v>
      </c>
      <c r="J28" s="62">
        <v>1</v>
      </c>
      <c r="K28" s="63">
        <v>5</v>
      </c>
    </row>
    <row r="29" spans="1:11" ht="15" customHeight="1" x14ac:dyDescent="0.25">
      <c r="A29" s="7" t="s">
        <v>154</v>
      </c>
      <c r="B29" s="62"/>
      <c r="C29" s="62"/>
      <c r="D29" s="62"/>
      <c r="E29" s="63">
        <v>27</v>
      </c>
      <c r="F29" s="85"/>
      <c r="G29" s="7" t="s">
        <v>100</v>
      </c>
      <c r="H29" s="62">
        <v>50</v>
      </c>
      <c r="I29" s="62">
        <v>5</v>
      </c>
      <c r="J29" s="62">
        <v>669</v>
      </c>
      <c r="K29" s="63">
        <v>29</v>
      </c>
    </row>
    <row r="30" spans="1:11" ht="15" customHeight="1" x14ac:dyDescent="0.25">
      <c r="A30" s="7" t="s">
        <v>155</v>
      </c>
      <c r="B30" s="62">
        <v>2</v>
      </c>
      <c r="C30" s="62">
        <v>3</v>
      </c>
      <c r="D30" s="62">
        <v>1</v>
      </c>
      <c r="E30" s="63"/>
      <c r="F30" s="85"/>
      <c r="G30" s="7" t="s">
        <v>102</v>
      </c>
      <c r="H30" s="62">
        <v>284</v>
      </c>
      <c r="I30" s="62">
        <v>10</v>
      </c>
      <c r="J30" s="62">
        <v>745</v>
      </c>
      <c r="K30" s="63">
        <v>42</v>
      </c>
    </row>
    <row r="31" spans="1:11" ht="15" customHeight="1" x14ac:dyDescent="0.25">
      <c r="A31" s="7" t="s">
        <v>106</v>
      </c>
      <c r="B31" s="62">
        <v>11</v>
      </c>
      <c r="C31" s="62">
        <v>43</v>
      </c>
      <c r="D31" s="62">
        <v>1691</v>
      </c>
      <c r="E31" s="63">
        <v>97</v>
      </c>
      <c r="F31" s="85"/>
      <c r="G31" s="7" t="s">
        <v>103</v>
      </c>
      <c r="H31" s="62"/>
      <c r="I31" s="62"/>
      <c r="J31" s="62">
        <v>25</v>
      </c>
      <c r="K31" s="63"/>
    </row>
    <row r="32" spans="1:11" ht="15" customHeight="1" x14ac:dyDescent="0.25">
      <c r="A32" s="7" t="s">
        <v>108</v>
      </c>
      <c r="B32" s="62">
        <v>629</v>
      </c>
      <c r="C32" s="62">
        <v>66</v>
      </c>
      <c r="D32" s="62"/>
      <c r="E32" s="63">
        <v>3</v>
      </c>
      <c r="F32" s="85"/>
      <c r="G32" s="7" t="s">
        <v>104</v>
      </c>
      <c r="H32" s="62"/>
      <c r="I32" s="62"/>
      <c r="J32" s="62">
        <v>1</v>
      </c>
      <c r="K32" s="63"/>
    </row>
    <row r="33" spans="1:17" ht="15" customHeight="1" x14ac:dyDescent="0.25">
      <c r="A33" s="7" t="s">
        <v>110</v>
      </c>
      <c r="B33" s="62">
        <v>115</v>
      </c>
      <c r="C33" s="62">
        <v>368</v>
      </c>
      <c r="D33" s="62">
        <v>40</v>
      </c>
      <c r="E33" s="63">
        <v>5</v>
      </c>
      <c r="F33" s="85"/>
      <c r="G33" s="7" t="s">
        <v>105</v>
      </c>
      <c r="H33" s="62">
        <v>117</v>
      </c>
      <c r="I33" s="62">
        <v>15</v>
      </c>
      <c r="J33" s="62">
        <v>1325</v>
      </c>
      <c r="K33" s="63">
        <v>71</v>
      </c>
    </row>
    <row r="34" spans="1:17" ht="15" customHeight="1" x14ac:dyDescent="0.25">
      <c r="A34" s="7" t="s">
        <v>112</v>
      </c>
      <c r="B34" s="62"/>
      <c r="C34" s="62">
        <v>3</v>
      </c>
      <c r="D34" s="62">
        <v>6000</v>
      </c>
      <c r="E34" s="63">
        <v>2</v>
      </c>
      <c r="F34" s="85"/>
      <c r="G34" s="7" t="s">
        <v>109</v>
      </c>
      <c r="H34" s="62">
        <v>676850</v>
      </c>
      <c r="I34" s="62"/>
      <c r="J34" s="62"/>
      <c r="K34" s="63">
        <v>491</v>
      </c>
    </row>
    <row r="35" spans="1:17" ht="15" customHeight="1" x14ac:dyDescent="0.25">
      <c r="A35" s="7" t="s">
        <v>114</v>
      </c>
      <c r="B35" s="62"/>
      <c r="C35" s="62">
        <v>427</v>
      </c>
      <c r="D35" s="62"/>
      <c r="E35" s="63">
        <v>14</v>
      </c>
      <c r="F35" s="85"/>
      <c r="G35" s="7" t="s">
        <v>111</v>
      </c>
      <c r="H35" s="62">
        <v>1</v>
      </c>
      <c r="I35" s="62"/>
      <c r="J35" s="62">
        <v>142</v>
      </c>
      <c r="K35" s="63"/>
    </row>
    <row r="36" spans="1:17" ht="15" customHeight="1" x14ac:dyDescent="0.25">
      <c r="A36" s="7" t="s">
        <v>116</v>
      </c>
      <c r="B36" s="62"/>
      <c r="C36" s="62">
        <v>1</v>
      </c>
      <c r="D36" s="62">
        <v>214</v>
      </c>
      <c r="E36" s="63"/>
      <c r="F36" s="85"/>
      <c r="G36" s="7" t="s">
        <v>113</v>
      </c>
      <c r="H36" s="62">
        <v>410346</v>
      </c>
      <c r="I36" s="62">
        <v>63</v>
      </c>
      <c r="J36" s="62">
        <v>204</v>
      </c>
      <c r="K36" s="63">
        <v>3224</v>
      </c>
    </row>
    <row r="37" spans="1:17" ht="15" customHeight="1" x14ac:dyDescent="0.25">
      <c r="A37" s="7" t="s">
        <v>118</v>
      </c>
      <c r="B37" s="62"/>
      <c r="C37" s="62">
        <v>328</v>
      </c>
      <c r="D37" s="62">
        <v>2329</v>
      </c>
      <c r="E37" s="63">
        <v>72</v>
      </c>
      <c r="F37" s="85"/>
      <c r="G37" s="7" t="s">
        <v>115</v>
      </c>
      <c r="H37" s="62">
        <v>3064</v>
      </c>
      <c r="I37" s="62"/>
      <c r="J37" s="62"/>
      <c r="K37" s="63">
        <v>37</v>
      </c>
    </row>
    <row r="38" spans="1:17" ht="15" customHeight="1" x14ac:dyDescent="0.25">
      <c r="A38" s="8" t="s">
        <v>120</v>
      </c>
      <c r="B38" s="64">
        <v>54</v>
      </c>
      <c r="C38" s="64">
        <v>264</v>
      </c>
      <c r="D38" s="64"/>
      <c r="E38" s="65">
        <v>885</v>
      </c>
      <c r="F38" s="85"/>
      <c r="G38" s="7" t="s">
        <v>117</v>
      </c>
      <c r="H38" s="62"/>
      <c r="I38" s="62"/>
      <c r="J38" s="62">
        <v>40</v>
      </c>
      <c r="K38" s="63"/>
    </row>
    <row r="39" spans="1:17" ht="15" customHeight="1" x14ac:dyDescent="0.25">
      <c r="A39" s="83"/>
      <c r="B39" s="83"/>
      <c r="C39" s="83"/>
      <c r="D39" s="83"/>
      <c r="E39" s="83"/>
      <c r="F39" s="85"/>
      <c r="G39" s="7" t="s">
        <v>119</v>
      </c>
      <c r="H39" s="62">
        <v>2</v>
      </c>
      <c r="I39" s="62"/>
      <c r="J39" s="62"/>
      <c r="K39" s="63"/>
    </row>
    <row r="40" spans="1:17" ht="15" customHeight="1" x14ac:dyDescent="0.25">
      <c r="A40" s="45" t="s">
        <v>150</v>
      </c>
      <c r="B40" s="32" t="s">
        <v>6</v>
      </c>
      <c r="C40" s="32" t="s">
        <v>7</v>
      </c>
      <c r="D40" s="33" t="s">
        <v>8</v>
      </c>
      <c r="E40" s="34" t="s">
        <v>9</v>
      </c>
      <c r="F40" s="85"/>
      <c r="G40" s="7" t="s">
        <v>121</v>
      </c>
      <c r="H40" s="62">
        <v>367</v>
      </c>
      <c r="I40" s="62"/>
      <c r="J40" s="62">
        <v>177</v>
      </c>
      <c r="K40" s="63">
        <v>368</v>
      </c>
      <c r="Q40" s="6" t="s">
        <v>151</v>
      </c>
    </row>
    <row r="41" spans="1:17" ht="15" customHeight="1" x14ac:dyDescent="0.25">
      <c r="A41" s="36" t="s">
        <v>124</v>
      </c>
      <c r="B41" s="66"/>
      <c r="C41" s="66">
        <v>1</v>
      </c>
      <c r="D41" s="66"/>
      <c r="E41" s="67"/>
      <c r="F41" s="85"/>
      <c r="G41" s="7" t="s">
        <v>122</v>
      </c>
      <c r="H41" s="62">
        <v>4</v>
      </c>
      <c r="I41" s="62">
        <v>20</v>
      </c>
      <c r="J41" s="62">
        <v>11</v>
      </c>
      <c r="K41" s="63">
        <v>3</v>
      </c>
      <c r="N41" s="6" t="s">
        <v>151</v>
      </c>
    </row>
    <row r="42" spans="1:17" ht="15" customHeight="1" x14ac:dyDescent="0.25">
      <c r="A42" s="37" t="s">
        <v>126</v>
      </c>
      <c r="B42" s="62">
        <v>46015</v>
      </c>
      <c r="C42" s="62">
        <v>18305</v>
      </c>
      <c r="D42" s="62">
        <v>27757</v>
      </c>
      <c r="E42" s="63">
        <v>925</v>
      </c>
      <c r="F42" s="85"/>
      <c r="G42" s="7" t="s">
        <v>123</v>
      </c>
      <c r="H42" s="62">
        <v>425</v>
      </c>
      <c r="I42" s="62">
        <v>5</v>
      </c>
      <c r="J42" s="62">
        <v>8412</v>
      </c>
      <c r="K42" s="63">
        <v>1105</v>
      </c>
    </row>
    <row r="43" spans="1:17" ht="15" customHeight="1" x14ac:dyDescent="0.25">
      <c r="A43" s="37" t="s">
        <v>128</v>
      </c>
      <c r="B43" s="62">
        <v>6780</v>
      </c>
      <c r="C43" s="62">
        <v>2413</v>
      </c>
      <c r="D43" s="62">
        <v>5547</v>
      </c>
      <c r="E43" s="63">
        <v>94</v>
      </c>
      <c r="F43" s="85"/>
      <c r="G43" s="7" t="s">
        <v>156</v>
      </c>
      <c r="H43" s="62"/>
      <c r="I43" s="62">
        <v>1</v>
      </c>
      <c r="J43" s="62"/>
      <c r="K43" s="63"/>
    </row>
    <row r="44" spans="1:17" ht="15" customHeight="1" x14ac:dyDescent="0.25">
      <c r="A44" s="37" t="s">
        <v>129</v>
      </c>
      <c r="B44" s="62">
        <v>8</v>
      </c>
      <c r="C44" s="62">
        <v>9</v>
      </c>
      <c r="D44" s="62">
        <v>51</v>
      </c>
      <c r="E44" s="63"/>
      <c r="F44" s="85"/>
      <c r="G44" s="7" t="s">
        <v>125</v>
      </c>
      <c r="H44" s="62">
        <v>13244</v>
      </c>
      <c r="I44" s="62"/>
      <c r="J44" s="62">
        <v>111</v>
      </c>
      <c r="K44" s="63"/>
    </row>
    <row r="45" spans="1:17" ht="15" customHeight="1" x14ac:dyDescent="0.25">
      <c r="A45" s="37" t="s">
        <v>132</v>
      </c>
      <c r="B45" s="62"/>
      <c r="C45" s="62">
        <v>289</v>
      </c>
      <c r="D45" s="62"/>
      <c r="E45" s="63">
        <v>29</v>
      </c>
      <c r="F45" s="85"/>
      <c r="G45" s="8" t="s">
        <v>127</v>
      </c>
      <c r="H45" s="64">
        <v>21803</v>
      </c>
      <c r="I45" s="64">
        <v>16987</v>
      </c>
      <c r="J45" s="64"/>
      <c r="K45" s="65">
        <v>7163</v>
      </c>
    </row>
    <row r="46" spans="1:17" ht="15" customHeight="1" x14ac:dyDescent="0.25">
      <c r="A46" s="37" t="s">
        <v>134</v>
      </c>
      <c r="B46" s="62">
        <v>4</v>
      </c>
      <c r="C46" s="62">
        <v>127</v>
      </c>
      <c r="D46" s="62"/>
      <c r="E46" s="63">
        <v>53</v>
      </c>
      <c r="F46" s="85"/>
    </row>
    <row r="47" spans="1:17" ht="15" customHeight="1" x14ac:dyDescent="0.25">
      <c r="A47" s="38" t="s">
        <v>135</v>
      </c>
      <c r="B47" s="64"/>
      <c r="C47" s="64">
        <v>7</v>
      </c>
      <c r="D47" s="64"/>
      <c r="E47" s="65"/>
      <c r="F47" s="85"/>
      <c r="G47" s="86" t="s">
        <v>157</v>
      </c>
      <c r="H47" s="87"/>
      <c r="I47" s="87"/>
      <c r="J47" s="87"/>
      <c r="K47" s="88"/>
    </row>
    <row r="48" spans="1:17" ht="15" customHeight="1" x14ac:dyDescent="0.25">
      <c r="A48" s="83"/>
      <c r="B48" s="83"/>
      <c r="C48" s="83"/>
      <c r="D48" s="83"/>
      <c r="E48" s="83"/>
      <c r="F48" s="85"/>
      <c r="G48" s="89"/>
      <c r="H48" s="90"/>
      <c r="I48" s="90"/>
      <c r="J48" s="90"/>
      <c r="K48" s="91"/>
    </row>
    <row r="49" spans="1:11" ht="15" customHeight="1" x14ac:dyDescent="0.25">
      <c r="A49" s="19" t="s">
        <v>152</v>
      </c>
      <c r="B49" s="42" t="s">
        <v>6</v>
      </c>
      <c r="C49" s="42" t="s">
        <v>7</v>
      </c>
      <c r="D49" s="43" t="s">
        <v>8</v>
      </c>
      <c r="E49" s="44" t="s">
        <v>9</v>
      </c>
      <c r="F49" s="85"/>
      <c r="G49" s="89"/>
      <c r="H49" s="90"/>
      <c r="I49" s="90"/>
      <c r="J49" s="90"/>
      <c r="K49" s="91"/>
    </row>
    <row r="50" spans="1:11" ht="15" customHeight="1" x14ac:dyDescent="0.25">
      <c r="A50" s="8" t="s">
        <v>133</v>
      </c>
      <c r="B50" s="68"/>
      <c r="C50" s="68">
        <v>82</v>
      </c>
      <c r="D50" s="68"/>
      <c r="E50" s="69">
        <v>3</v>
      </c>
      <c r="F50" s="85"/>
      <c r="G50" s="89"/>
      <c r="H50" s="90"/>
      <c r="I50" s="90"/>
      <c r="J50" s="90"/>
      <c r="K50" s="91"/>
    </row>
    <row r="51" spans="1:11" ht="15" customHeight="1" x14ac:dyDescent="0.25">
      <c r="F51" s="85"/>
      <c r="G51" s="89"/>
      <c r="H51" s="90"/>
      <c r="I51" s="90"/>
      <c r="J51" s="90"/>
      <c r="K51" s="91"/>
    </row>
    <row r="52" spans="1:11" ht="15" customHeight="1" x14ac:dyDescent="0.25">
      <c r="A52" s="51" t="s">
        <v>36</v>
      </c>
      <c r="G52" s="89"/>
      <c r="H52" s="90"/>
      <c r="I52" s="90"/>
      <c r="J52" s="90"/>
      <c r="K52" s="91"/>
    </row>
    <row r="53" spans="1:11" ht="15" customHeight="1" x14ac:dyDescent="0.25">
      <c r="G53" s="89"/>
      <c r="H53" s="90"/>
      <c r="I53" s="90"/>
      <c r="J53" s="90"/>
      <c r="K53" s="91"/>
    </row>
    <row r="54" spans="1:11" ht="15" customHeight="1" x14ac:dyDescent="0.25">
      <c r="G54" s="89"/>
      <c r="H54" s="90"/>
      <c r="I54" s="90"/>
      <c r="J54" s="90"/>
      <c r="K54" s="91"/>
    </row>
    <row r="55" spans="1:11" ht="15" customHeight="1" x14ac:dyDescent="0.25">
      <c r="G55" s="89"/>
      <c r="H55" s="90"/>
      <c r="I55" s="90"/>
      <c r="J55" s="90"/>
      <c r="K55" s="91"/>
    </row>
    <row r="56" spans="1:11" x14ac:dyDescent="0.25">
      <c r="G56" s="92"/>
      <c r="H56" s="93"/>
      <c r="I56" s="93"/>
      <c r="J56" s="93"/>
      <c r="K56" s="94"/>
    </row>
  </sheetData>
  <sheetProtection algorithmName="SHA-256" hashValue="DXf94aU+4+GZ43oGQ6N3EEZvGEjxiEPKx/f9JbCvhzE=" saltValue="7Tp4o+3onrncfi+oXGQT2A==" spinCount="100000" sheet="1" objects="1" scenarios="1"/>
  <mergeCells count="6">
    <mergeCell ref="A1:K1"/>
    <mergeCell ref="A26:E26"/>
    <mergeCell ref="A39:E39"/>
    <mergeCell ref="A48:E48"/>
    <mergeCell ref="F2:F51"/>
    <mergeCell ref="G47:K5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About</vt:lpstr>
      <vt:lpstr>SBR1 Transactions &amp; Errors</vt:lpstr>
      <vt:lpstr>SBR2 Transactions</vt:lpstr>
      <vt:lpstr>SBR2 Errors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2025-01-23T03:58:35Z</dcterms:created>
  <dcterms:modified xsi:type="dcterms:W3CDTF">2025-01-23T03:59:46Z</dcterms:modified>
  <cp:category/>
  <cp:contentStatus/>
</cp:coreProperties>
</file>